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Titles" localSheetId="0">'Sheet1'!$6:$8</definedName>
  </definedNames>
  <calcPr fullCalcOnLoad="1"/>
</workbook>
</file>

<file path=xl/sharedStrings.xml><?xml version="1.0" encoding="utf-8"?>
<sst xmlns="http://schemas.openxmlformats.org/spreadsheetml/2006/main" count="366" uniqueCount="103">
  <si>
    <t>अ.क्र</t>
  </si>
  <si>
    <t>विभाग</t>
  </si>
  <si>
    <t>गट</t>
  </si>
  <si>
    <t>दि.30.09.2014 रोजीची मंजूर पदसंख्या</t>
  </si>
  <si>
    <t xml:space="preserve"> दि.30.09.2014 पर्यंत भरलेली पदे</t>
  </si>
  <si>
    <t xml:space="preserve">   दि.30.09.2014 रोजी रिक्त      असलेली पदे</t>
  </si>
  <si>
    <t>सरळसेवा</t>
  </si>
  <si>
    <t xml:space="preserve">पदोन्नती </t>
  </si>
  <si>
    <t>एकूण</t>
  </si>
  <si>
    <r>
      <t xml:space="preserve">1-अ    </t>
    </r>
    <r>
      <rPr>
        <b/>
        <sz val="16"/>
        <color indexed="8"/>
        <rFont val="DVOT-SurekhMR"/>
        <family val="0"/>
      </rPr>
      <t>*</t>
    </r>
  </si>
  <si>
    <t xml:space="preserve"> गृह  विभाग (अ.मु.स.) </t>
  </si>
  <si>
    <t>अ</t>
  </si>
  <si>
    <t>ब</t>
  </si>
  <si>
    <t>क</t>
  </si>
  <si>
    <t>ड</t>
  </si>
  <si>
    <r>
      <t xml:space="preserve">1-ब   </t>
    </r>
    <r>
      <rPr>
        <b/>
        <sz val="16"/>
        <color indexed="8"/>
        <rFont val="DVOT-SurekhMR"/>
        <family val="0"/>
      </rPr>
      <t>*</t>
    </r>
  </si>
  <si>
    <t xml:space="preserve"> गृह विभाग (प्रधान सचिव (अ.व सु.) </t>
  </si>
  <si>
    <t xml:space="preserve">1- क </t>
  </si>
  <si>
    <t xml:space="preserve">  गृह विभाग     (प्र.स. (रा.उ.शु.) </t>
  </si>
  <si>
    <r>
      <t xml:space="preserve">1-ड  </t>
    </r>
    <r>
      <rPr>
        <b/>
        <sz val="16"/>
        <color indexed="8"/>
        <rFont val="DVOT-SurekhMR"/>
        <family val="0"/>
      </rPr>
      <t>*</t>
    </r>
    <r>
      <rPr>
        <sz val="11"/>
        <color indexed="8"/>
        <rFont val="DVOT-SurekhMR"/>
        <family val="0"/>
      </rPr>
      <t xml:space="preserve"> </t>
    </r>
  </si>
  <si>
    <t xml:space="preserve">  गृह विभाग   (प्र.स.  परिवहन, बंदरे)</t>
  </si>
  <si>
    <r>
      <t xml:space="preserve">1-इ  </t>
    </r>
    <r>
      <rPr>
        <b/>
        <sz val="16"/>
        <color indexed="8"/>
        <rFont val="DVOT-SurekhMR"/>
        <family val="0"/>
      </rPr>
      <t xml:space="preserve"> *</t>
    </r>
    <r>
      <rPr>
        <sz val="11"/>
        <color indexed="8"/>
        <rFont val="DVOT-SurekhMR"/>
        <family val="0"/>
      </rPr>
      <t xml:space="preserve"> </t>
    </r>
  </si>
  <si>
    <t xml:space="preserve">गृह विभाग  प्र.स. (विशेष) </t>
  </si>
  <si>
    <t xml:space="preserve"> सार्वजनिक आरोग्य विभाग  </t>
  </si>
  <si>
    <t xml:space="preserve">जलसंपदा विभाग </t>
  </si>
  <si>
    <t xml:space="preserve">4-अ    </t>
  </si>
  <si>
    <t xml:space="preserve">  कृषि व पदुम विभाग (कृषि) </t>
  </si>
  <si>
    <t xml:space="preserve">4-ब </t>
  </si>
  <si>
    <t xml:space="preserve">कृषि व पदुम विभाग (पदुम) </t>
  </si>
  <si>
    <t xml:space="preserve">उच्च व तंत्र शिक्षण विभाग </t>
  </si>
  <si>
    <t xml:space="preserve"> 6-अ</t>
  </si>
  <si>
    <t xml:space="preserve">महसूल व वन विभाग (महसूल) </t>
  </si>
  <si>
    <t xml:space="preserve"> 6-ब </t>
  </si>
  <si>
    <t xml:space="preserve">महसूल व वन विभाग. (वने) </t>
  </si>
  <si>
    <t xml:space="preserve"> 6-क </t>
  </si>
  <si>
    <r>
      <t xml:space="preserve"> महसूल व वन विभाग </t>
    </r>
    <r>
      <rPr>
        <b/>
        <sz val="8"/>
        <color indexed="8"/>
        <rFont val="DVOT-SurekhMR"/>
        <family val="0"/>
      </rPr>
      <t>(मदत व पुनर्वसन) * गट-अ व ब ची पदे सरळसेवेने भरली जात नाहीत</t>
    </r>
    <r>
      <rPr>
        <b/>
        <sz val="11"/>
        <color indexed="8"/>
        <rFont val="DVOT-SurekhMR"/>
        <family val="0"/>
      </rPr>
      <t>.</t>
    </r>
  </si>
  <si>
    <t>अ*</t>
  </si>
  <si>
    <t>ब*</t>
  </si>
  <si>
    <t xml:space="preserve">वैद्यकीय शिक्षण व औषधी द्रव्ये विभाग </t>
  </si>
  <si>
    <t xml:space="preserve">8-अ   </t>
  </si>
  <si>
    <t xml:space="preserve">वित्त विभाग. सचिव (व्यय) </t>
  </si>
  <si>
    <t xml:space="preserve">8-ब  </t>
  </si>
  <si>
    <t xml:space="preserve"> वित्त विभाग.     सचिव (ले.व को.) </t>
  </si>
  <si>
    <t>8-क</t>
  </si>
  <si>
    <t>वित्त विभाग. प्रधान सचिव (वित्त)</t>
  </si>
  <si>
    <t xml:space="preserve"> आदिवासी विकास विभाग</t>
  </si>
  <si>
    <t xml:space="preserve">शालेय शिक्षण व क्रिडा विभाग </t>
  </si>
  <si>
    <t xml:space="preserve"> सार्वजनिक बांधकाम विभाग </t>
  </si>
  <si>
    <t>12-अ</t>
  </si>
  <si>
    <t xml:space="preserve">स.प.व व. विभाग सचिव (सहकार) </t>
  </si>
  <si>
    <t>12-ब</t>
  </si>
  <si>
    <t xml:space="preserve"> स.प.व व. विभाग, प्र.स. (वस्त्रोद्योग) </t>
  </si>
  <si>
    <t xml:space="preserve">सामाजिक न्याय व विशेष सहाय्य विभाग. </t>
  </si>
  <si>
    <t xml:space="preserve">14-अ </t>
  </si>
  <si>
    <t xml:space="preserve">उ.ऊ.व का. विभाग. प्रधान सचिव (उद्योग) </t>
  </si>
  <si>
    <t xml:space="preserve">14-ब </t>
  </si>
  <si>
    <t xml:space="preserve">उ.ऊ.व का. विभाग. प्रधान सचिव (कामगार) </t>
  </si>
  <si>
    <t xml:space="preserve"> अन्न, नागरी पुरवठा व ग्राहक संरक्षण विभाग  </t>
  </si>
  <si>
    <t xml:space="preserve">पाणी, पुरवठा व स्वच्छता विभाग </t>
  </si>
  <si>
    <t xml:space="preserve">महिला व बालविकास विभाग. </t>
  </si>
  <si>
    <t xml:space="preserve">विधी व न्याय विभाग. </t>
  </si>
  <si>
    <t xml:space="preserve">19-अ </t>
  </si>
  <si>
    <t xml:space="preserve"> नगर विकास विभाग. प्र.स. (न.वि.1)</t>
  </si>
  <si>
    <r>
      <t xml:space="preserve">19-ब </t>
    </r>
    <r>
      <rPr>
        <b/>
        <sz val="16"/>
        <color indexed="8"/>
        <rFont val="DVOT-SurekhMR"/>
        <family val="0"/>
      </rPr>
      <t>*</t>
    </r>
  </si>
  <si>
    <t>नगर विकास विभाग. प्र.स. (न.वि.2)</t>
  </si>
  <si>
    <t xml:space="preserve"> नियोजन विभाग. </t>
  </si>
  <si>
    <t xml:space="preserve"> रोजगार व स्वयंरोजगार विभाग. </t>
  </si>
  <si>
    <r>
      <t xml:space="preserve"> </t>
    </r>
    <r>
      <rPr>
        <b/>
        <sz val="10"/>
        <color indexed="8"/>
        <rFont val="DVOT-SurekhMR"/>
        <family val="0"/>
      </rPr>
      <t>ग्रामविकास व जलसंधारण</t>
    </r>
    <r>
      <rPr>
        <b/>
        <sz val="11"/>
        <color indexed="8"/>
        <rFont val="DVOT-SurekhMR"/>
        <family val="0"/>
      </rPr>
      <t xml:space="preserve"> विभाग </t>
    </r>
    <r>
      <rPr>
        <b/>
        <sz val="8"/>
        <color indexed="8"/>
        <rFont val="DVOT-SurekhMR"/>
        <family val="0"/>
      </rPr>
      <t xml:space="preserve"> (म.वि.से. ची गट-अ व ब ची माहिती उपलब्ध)</t>
    </r>
  </si>
  <si>
    <t xml:space="preserve">पर्यटन व सां.का. विभाग. </t>
  </si>
  <si>
    <t xml:space="preserve">24-अ  </t>
  </si>
  <si>
    <t xml:space="preserve">सामान्य प्रशासन विभाग / प्र.स.(सेवा) </t>
  </si>
  <si>
    <t xml:space="preserve">24-ब </t>
  </si>
  <si>
    <r>
      <rPr>
        <b/>
        <sz val="10"/>
        <color indexed="8"/>
        <rFont val="DVOT-SurekhMR"/>
        <family val="0"/>
      </rPr>
      <t>सामान्य प्रशासन विभाग/</t>
    </r>
    <r>
      <rPr>
        <b/>
        <sz val="8"/>
        <color indexed="8"/>
        <rFont val="DVOT-SurekhMR"/>
        <family val="0"/>
      </rPr>
      <t xml:space="preserve">अ.मु.स. तथा मुख्य राजशिष्टाचार अधिकारी)  </t>
    </r>
  </si>
  <si>
    <t xml:space="preserve">24-क  </t>
  </si>
  <si>
    <r>
      <t xml:space="preserve"> </t>
    </r>
    <r>
      <rPr>
        <b/>
        <sz val="10"/>
        <color indexed="8"/>
        <rFont val="DVOT-SurekhMR"/>
        <family val="0"/>
      </rPr>
      <t>सामान्य प्रशासन विभाग</t>
    </r>
    <r>
      <rPr>
        <b/>
        <sz val="11"/>
        <color indexed="8"/>
        <rFont val="DVOT-SurekhMR"/>
        <family val="0"/>
      </rPr>
      <t xml:space="preserve"> / सचिव </t>
    </r>
    <r>
      <rPr>
        <b/>
        <sz val="8"/>
        <color indexed="8"/>
        <rFont val="DVOT-SurekhMR"/>
        <family val="0"/>
      </rPr>
      <t xml:space="preserve">(मा.व ज.संचालनालय) </t>
    </r>
  </si>
  <si>
    <t xml:space="preserve">क </t>
  </si>
  <si>
    <t xml:space="preserve">24-ड </t>
  </si>
  <si>
    <t xml:space="preserve">सामान्य प्रशासन विभाग / सचिव व वि.चौ.अ. </t>
  </si>
  <si>
    <t xml:space="preserve">24-इ  </t>
  </si>
  <si>
    <r>
      <rPr>
        <b/>
        <sz val="11"/>
        <color indexed="8"/>
        <rFont val="DVOT-SurekhMR"/>
        <family val="0"/>
      </rPr>
      <t xml:space="preserve"> सामान्य  प्रशासन  विभाग</t>
    </r>
    <r>
      <rPr>
        <b/>
        <sz val="9"/>
        <color indexed="8"/>
        <rFont val="DVOT-SurekhMR"/>
        <family val="0"/>
      </rPr>
      <t xml:space="preserve">/ अपर मुख्य </t>
    </r>
    <r>
      <rPr>
        <b/>
        <sz val="8"/>
        <color indexed="8"/>
        <rFont val="DVOT-SurekhMR"/>
        <family val="0"/>
      </rPr>
      <t xml:space="preserve">सचिव   </t>
    </r>
  </si>
  <si>
    <t xml:space="preserve">गृहनिर्माण विभाग. </t>
  </si>
  <si>
    <t xml:space="preserve"> अल्पसंख्याक विकास विभाग.  </t>
  </si>
  <si>
    <t xml:space="preserve">पर्यावरण विभाग. </t>
  </si>
  <si>
    <t xml:space="preserve">मराठी भाषा विभाग. </t>
  </si>
  <si>
    <t xml:space="preserve">शासकीय कार्यालये </t>
  </si>
  <si>
    <t xml:space="preserve"> जिल्हापरिषदा * सप्टें.१४ च्या माहितीमध्ये तफावत आढळल्याने मार्च २०१४ ची (जून १४ ची माहिती उपलब्ध नाही.) माहिती ठेवली आहे.</t>
  </si>
  <si>
    <t>शा.का. + जि.प. =</t>
  </si>
  <si>
    <r>
      <rPr>
        <b/>
        <sz val="16"/>
        <color indexed="8"/>
        <rFont val="DVOT-SurekhMR"/>
        <family val="0"/>
      </rPr>
      <t>*</t>
    </r>
    <r>
      <rPr>
        <b/>
        <sz val="11"/>
        <color indexed="8"/>
        <rFont val="DVOT-SurekhMR"/>
        <family val="0"/>
      </rPr>
      <t xml:space="preserve"> सुधारीत माहिती उपलब्ध न झाल्याने जून,2014 अखेरची माहिती दिली आहे.</t>
    </r>
  </si>
  <si>
    <t>दि.30.9.2014 अखेर मंजूर पदांची माहिती</t>
  </si>
  <si>
    <t>दि.30.9.2014 अखेर उपलब्ध असलेल्या रिक्त पदांची माहिती</t>
  </si>
  <si>
    <t>पदोन्नती</t>
  </si>
  <si>
    <t>मंजूर पदे</t>
  </si>
  <si>
    <t>रिक्त पदे</t>
  </si>
  <si>
    <t>शा.का.</t>
  </si>
  <si>
    <t>जिल्हा परिषद</t>
  </si>
  <si>
    <t>शा.का.+जि.प.</t>
  </si>
  <si>
    <t>शा.का.+जि.प.=एकूण</t>
  </si>
  <si>
    <t>दि. 30.9.2014 अखेर भरलेल्या पदांची माहिती</t>
  </si>
  <si>
    <t>भरलेली पदे</t>
  </si>
  <si>
    <t>Consolidated Information of Filled and Vacant Post in all Cadres as on 30th September, 2014</t>
  </si>
  <si>
    <t>Navigation Path :www.mahasdb.maharashtra.gov.in &gt; Home &gt; Departments&gt;GAD&gt;Standard Reports</t>
  </si>
  <si>
    <t>Source: General Administration Department Desk 12</t>
  </si>
  <si>
    <t>Report: Quarterly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</si>
</sst>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DVOT-SurekhMR"/>
      <family val="0"/>
    </font>
    <font>
      <sz val="11"/>
      <color indexed="8"/>
      <name val="DVOT-SurekhMR"/>
      <family val="0"/>
    </font>
    <font>
      <b/>
      <sz val="12"/>
      <color indexed="8"/>
      <name val="DVOT-SurekhMR"/>
      <family val="0"/>
    </font>
    <font>
      <b/>
      <sz val="11"/>
      <color indexed="8"/>
      <name val="DVOT-SurekhMR"/>
      <family val="0"/>
    </font>
    <font>
      <b/>
      <sz val="16"/>
      <color indexed="8"/>
      <name val="DVOT-SurekhMR"/>
      <family val="0"/>
    </font>
    <font>
      <sz val="12"/>
      <color indexed="8"/>
      <name val="DVOT-SurekhMR"/>
      <family val="0"/>
    </font>
    <font>
      <b/>
      <sz val="8"/>
      <color indexed="8"/>
      <name val="DVOT-SurekhMR"/>
      <family val="0"/>
    </font>
    <font>
      <b/>
      <sz val="10"/>
      <color indexed="8"/>
      <name val="DVOT-SurekhMR"/>
      <family val="0"/>
    </font>
    <font>
      <b/>
      <sz val="9"/>
      <color indexed="8"/>
      <name val="DVOT-SurekhMR"/>
      <family val="0"/>
    </font>
    <font>
      <b/>
      <sz val="8"/>
      <color indexed="8"/>
      <name val="Calibri"/>
      <family val="2"/>
    </font>
    <font>
      <sz val="10"/>
      <color indexed="8"/>
      <name val="DVOT-SurekhMR"/>
      <family val="0"/>
    </font>
    <font>
      <b/>
      <u val="single"/>
      <sz val="12"/>
      <name val="DVOT-SurekhMR"/>
      <family val="0"/>
    </font>
    <font>
      <b/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DVOT-SurekhMR"/>
      <family val="0"/>
    </font>
    <font>
      <b/>
      <sz val="12"/>
      <name val="Calibri"/>
      <family val="2"/>
    </font>
    <font>
      <sz val="11"/>
      <name val="DVOT-SurekhMR"/>
      <family val="0"/>
    </font>
    <font>
      <b/>
      <sz val="11"/>
      <name val="DVOT-SurekhMR"/>
      <family val="0"/>
    </font>
    <font>
      <sz val="12"/>
      <name val="DVOT-SurekhMR"/>
      <family val="0"/>
    </font>
    <font>
      <b/>
      <sz val="8"/>
      <name val="DVOT-SurekhMR"/>
      <family val="0"/>
    </font>
    <font>
      <sz val="11"/>
      <name val="Calibri"/>
      <family val="2"/>
    </font>
    <font>
      <b/>
      <u val="single"/>
      <sz val="11"/>
      <name val="DVOT-SurekhMR"/>
      <family val="0"/>
    </font>
    <font>
      <b/>
      <u val="single"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DVOT-SurekhMR"/>
      <family val="0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DVOT-SurekhMR"/>
      <family val="0"/>
    </font>
    <font>
      <sz val="12"/>
      <color theme="1"/>
      <name val="DVOT-SurekhMR"/>
      <family val="0"/>
    </font>
    <font>
      <b/>
      <sz val="12"/>
      <color theme="1"/>
      <name val="DVOT-SurekhMR"/>
      <family val="0"/>
    </font>
    <font>
      <sz val="12"/>
      <color theme="1"/>
      <name val="Calibri"/>
      <family val="2"/>
    </font>
    <font>
      <sz val="11"/>
      <color theme="1"/>
      <name val="DVOT-SurekhMR"/>
      <family val="0"/>
    </font>
    <font>
      <b/>
      <sz val="14"/>
      <color theme="1"/>
      <name val="DVOT-SurekhMR"/>
      <family val="0"/>
    </font>
    <font>
      <b/>
      <sz val="10"/>
      <color theme="1"/>
      <name val="DVOT-SurekhMR"/>
      <family val="0"/>
    </font>
    <font>
      <b/>
      <sz val="9"/>
      <color theme="1"/>
      <name val="DVOT-SurekhMR"/>
      <family val="0"/>
    </font>
    <font>
      <b/>
      <sz val="8"/>
      <color theme="1"/>
      <name val="DVOT-SurekhMR"/>
      <family val="0"/>
    </font>
    <font>
      <b/>
      <sz val="8"/>
      <color theme="1"/>
      <name val="Calibri"/>
      <family val="2"/>
    </font>
    <font>
      <sz val="10"/>
      <color theme="1"/>
      <name val="DVOT-SurekhMR"/>
      <family val="0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DVOT-SurekhMR"/>
      <family val="0"/>
    </font>
    <font>
      <b/>
      <sz val="16"/>
      <color theme="1"/>
      <name val="DVOT-SurekhM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horizontal="center" vertical="top" wrapText="1"/>
    </xf>
    <xf numFmtId="0" fontId="65" fillId="33" borderId="16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wrapText="1"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horizontal="center" vertical="top"/>
    </xf>
    <xf numFmtId="0" fontId="65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horizontal="center" vertical="top" wrapText="1"/>
    </xf>
    <xf numFmtId="0" fontId="69" fillId="33" borderId="10" xfId="0" applyFont="1" applyFill="1" applyBorder="1" applyAlignment="1">
      <alignment horizontal="left" vertical="top" wrapText="1"/>
    </xf>
    <xf numFmtId="0" fontId="70" fillId="33" borderId="10" xfId="0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61" fillId="33" borderId="12" xfId="0" applyFont="1" applyFill="1" applyBorder="1" applyAlignment="1">
      <alignment horizontal="left" vertical="top" wrapText="1"/>
    </xf>
    <xf numFmtId="0" fontId="61" fillId="33" borderId="17" xfId="0" applyFont="1" applyFill="1" applyBorder="1" applyAlignment="1">
      <alignment horizontal="left" vertical="top" wrapText="1"/>
    </xf>
    <xf numFmtId="0" fontId="61" fillId="33" borderId="13" xfId="0" applyFont="1" applyFill="1" applyBorder="1" applyAlignment="1">
      <alignment horizontal="left" vertical="top" wrapText="1"/>
    </xf>
    <xf numFmtId="0" fontId="71" fillId="33" borderId="10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/>
    </xf>
    <xf numFmtId="0" fontId="20" fillId="33" borderId="14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wrapText="1"/>
    </xf>
    <xf numFmtId="0" fontId="24" fillId="33" borderId="16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left" vertical="top" wrapText="1"/>
    </xf>
    <xf numFmtId="0" fontId="21" fillId="33" borderId="0" xfId="0" applyFont="1" applyFill="1" applyBorder="1" applyAlignment="1">
      <alignment horizontal="left" vertical="top" wrapText="1"/>
    </xf>
    <xf numFmtId="0" fontId="74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 vertical="top" wrapText="1"/>
    </xf>
    <xf numFmtId="0" fontId="72" fillId="33" borderId="0" xfId="0" applyFont="1" applyFill="1" applyBorder="1" applyAlignment="1">
      <alignment horizontal="right" wrapText="1"/>
    </xf>
    <xf numFmtId="0" fontId="72" fillId="33" borderId="0" xfId="0" applyFont="1" applyFill="1" applyBorder="1" applyAlignment="1">
      <alignment horizontal="right" wrapText="1"/>
    </xf>
    <xf numFmtId="0" fontId="75" fillId="34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SheetLayoutView="80" zoomScalePageLayoutView="0" workbookViewId="0" topLeftCell="A55">
      <selection activeCell="K76" sqref="K76"/>
    </sheetView>
  </sheetViews>
  <sheetFormatPr defaultColWidth="9.140625" defaultRowHeight="15"/>
  <cols>
    <col min="1" max="1" width="6.7109375" style="67" customWidth="1"/>
    <col min="2" max="2" width="12.57421875" style="67" customWidth="1"/>
    <col min="3" max="3" width="9.28125" style="67" customWidth="1"/>
    <col min="4" max="5" width="11.57421875" style="67" bestFit="1" customWidth="1"/>
    <col min="6" max="6" width="13.421875" style="67" bestFit="1" customWidth="1"/>
    <col min="7" max="9" width="11.57421875" style="67" bestFit="1" customWidth="1"/>
    <col min="10" max="10" width="13.00390625" style="67" customWidth="1"/>
    <col min="11" max="11" width="11.57421875" style="67" customWidth="1"/>
    <col min="12" max="12" width="12.7109375" style="67" customWidth="1"/>
    <col min="13" max="16384" width="9.140625" style="67" customWidth="1"/>
  </cols>
  <sheetData>
    <row r="1" spans="1:12" ht="15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68" customFormat="1" ht="21">
      <c r="A2" s="91" t="s">
        <v>99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68" customFormat="1" ht="2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68" customFormat="1" ht="21">
      <c r="A4" s="92" t="s">
        <v>102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s="68" customFormat="1" ht="2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s="69" customFormat="1" ht="60" customHeight="1">
      <c r="A6" s="37" t="s">
        <v>0</v>
      </c>
      <c r="B6" s="42" t="s">
        <v>1</v>
      </c>
      <c r="C6" s="42" t="s">
        <v>2</v>
      </c>
      <c r="D6" s="38" t="s">
        <v>3</v>
      </c>
      <c r="E6" s="39"/>
      <c r="F6" s="39"/>
      <c r="G6" s="38" t="s">
        <v>4</v>
      </c>
      <c r="H6" s="39"/>
      <c r="I6" s="39"/>
      <c r="J6" s="38" t="s">
        <v>5</v>
      </c>
      <c r="K6" s="40"/>
      <c r="L6" s="40"/>
    </row>
    <row r="7" spans="1:12" ht="18">
      <c r="A7" s="21"/>
      <c r="B7" s="43"/>
      <c r="C7" s="2">
        <v>1</v>
      </c>
      <c r="D7" s="24">
        <v>2</v>
      </c>
      <c r="E7" s="25"/>
      <c r="F7" s="25"/>
      <c r="G7" s="24">
        <v>3</v>
      </c>
      <c r="H7" s="25"/>
      <c r="I7" s="25"/>
      <c r="J7" s="24">
        <v>4</v>
      </c>
      <c r="K7" s="25"/>
      <c r="L7" s="25"/>
    </row>
    <row r="8" spans="1:12" ht="15">
      <c r="A8" s="21"/>
      <c r="B8" s="44"/>
      <c r="C8" s="45"/>
      <c r="D8" s="1" t="s">
        <v>6</v>
      </c>
      <c r="E8" s="2" t="s">
        <v>7</v>
      </c>
      <c r="F8" s="2" t="s">
        <v>8</v>
      </c>
      <c r="G8" s="2" t="s">
        <v>6</v>
      </c>
      <c r="H8" s="2" t="s">
        <v>7</v>
      </c>
      <c r="I8" s="2" t="s">
        <v>8</v>
      </c>
      <c r="J8" s="2" t="s">
        <v>6</v>
      </c>
      <c r="K8" s="2" t="s">
        <v>7</v>
      </c>
      <c r="L8" s="2" t="s">
        <v>8</v>
      </c>
    </row>
    <row r="9" spans="1:12" ht="15.75">
      <c r="A9" s="23" t="s">
        <v>9</v>
      </c>
      <c r="B9" s="23" t="s">
        <v>10</v>
      </c>
      <c r="C9" s="45" t="s">
        <v>11</v>
      </c>
      <c r="D9" s="3">
        <v>28</v>
      </c>
      <c r="E9" s="3">
        <v>3940</v>
      </c>
      <c r="F9" s="3">
        <f>SUM(D9:E9)</f>
        <v>3968</v>
      </c>
      <c r="G9" s="3">
        <v>14</v>
      </c>
      <c r="H9" s="3">
        <v>3501</v>
      </c>
      <c r="I9" s="3">
        <f>SUM(G9:H9)</f>
        <v>3515</v>
      </c>
      <c r="J9" s="3">
        <v>14</v>
      </c>
      <c r="K9" s="3">
        <v>440</v>
      </c>
      <c r="L9" s="3">
        <f>SUM(J9:K9)</f>
        <v>454</v>
      </c>
    </row>
    <row r="10" spans="1:12" ht="15.75">
      <c r="A10" s="23"/>
      <c r="B10" s="46"/>
      <c r="C10" s="45" t="s">
        <v>12</v>
      </c>
      <c r="D10" s="3">
        <v>7594</v>
      </c>
      <c r="E10" s="3">
        <v>8063</v>
      </c>
      <c r="F10" s="3">
        <f>SUM(D10:E10)</f>
        <v>15657</v>
      </c>
      <c r="G10" s="3">
        <v>5801</v>
      </c>
      <c r="H10" s="3">
        <v>6498</v>
      </c>
      <c r="I10" s="3">
        <f>SUM(G10:H10)</f>
        <v>12299</v>
      </c>
      <c r="J10" s="3">
        <v>1794</v>
      </c>
      <c r="K10" s="3">
        <v>1565</v>
      </c>
      <c r="L10" s="3">
        <f>SUM(J10:K10)</f>
        <v>3359</v>
      </c>
    </row>
    <row r="11" spans="1:12" ht="15.75">
      <c r="A11" s="23"/>
      <c r="B11" s="46"/>
      <c r="C11" s="45" t="s">
        <v>13</v>
      </c>
      <c r="D11" s="3">
        <v>115546</v>
      </c>
      <c r="E11" s="3">
        <v>118398</v>
      </c>
      <c r="F11" s="3">
        <f>SUM(D11:E11)</f>
        <v>233944</v>
      </c>
      <c r="G11" s="3">
        <v>110263</v>
      </c>
      <c r="H11" s="3">
        <v>113051</v>
      </c>
      <c r="I11" s="3">
        <f>SUM(G11:H11)</f>
        <v>223314</v>
      </c>
      <c r="J11" s="3">
        <v>5283</v>
      </c>
      <c r="K11" s="3">
        <v>5347</v>
      </c>
      <c r="L11" s="3">
        <f>SUM(J11:K11)</f>
        <v>10630</v>
      </c>
    </row>
    <row r="12" spans="1:12" ht="15.75">
      <c r="A12" s="23"/>
      <c r="B12" s="46"/>
      <c r="C12" s="45" t="s">
        <v>14</v>
      </c>
      <c r="D12" s="3">
        <v>1080</v>
      </c>
      <c r="E12" s="3">
        <v>21</v>
      </c>
      <c r="F12" s="3">
        <f>SUM(D12:E12)</f>
        <v>1101</v>
      </c>
      <c r="G12" s="3">
        <v>741</v>
      </c>
      <c r="H12" s="3">
        <v>12</v>
      </c>
      <c r="I12" s="3">
        <f>SUM(G12:H12)</f>
        <v>753</v>
      </c>
      <c r="J12" s="3">
        <v>339</v>
      </c>
      <c r="K12" s="3">
        <v>9</v>
      </c>
      <c r="L12" s="3">
        <f>SUM(J12:K12)</f>
        <v>348</v>
      </c>
    </row>
    <row r="13" spans="1:12" ht="15.75">
      <c r="A13" s="23"/>
      <c r="B13" s="46"/>
      <c r="C13" s="45" t="s">
        <v>8</v>
      </c>
      <c r="D13" s="22">
        <f>SUM(D9:D12)</f>
        <v>124248</v>
      </c>
      <c r="E13" s="22">
        <f>SUM(E9:E12)</f>
        <v>130422</v>
      </c>
      <c r="F13" s="22">
        <f>SUM(D13:E13)</f>
        <v>254670</v>
      </c>
      <c r="G13" s="22">
        <f>SUM(G9:G12)</f>
        <v>116819</v>
      </c>
      <c r="H13" s="22">
        <f>SUM(H9:H12)</f>
        <v>123062</v>
      </c>
      <c r="I13" s="22">
        <f>SUM(G13:H13)</f>
        <v>239881</v>
      </c>
      <c r="J13" s="22">
        <f>SUM(J9:J12)</f>
        <v>7430</v>
      </c>
      <c r="K13" s="22">
        <f>SUM(K9:K12)</f>
        <v>7361</v>
      </c>
      <c r="L13" s="22">
        <f>SUM(J13:K13)</f>
        <v>14791</v>
      </c>
    </row>
    <row r="14" spans="1:12" ht="15.75">
      <c r="A14" s="23" t="s">
        <v>15</v>
      </c>
      <c r="B14" s="23" t="s">
        <v>16</v>
      </c>
      <c r="C14" s="45" t="s">
        <v>11</v>
      </c>
      <c r="D14" s="3">
        <v>593</v>
      </c>
      <c r="E14" s="3">
        <v>212</v>
      </c>
      <c r="F14" s="3">
        <f>SUM(D14:E14)</f>
        <v>805</v>
      </c>
      <c r="G14" s="3">
        <v>506</v>
      </c>
      <c r="H14" s="3">
        <v>128</v>
      </c>
      <c r="I14" s="3">
        <f>SUM(G14:H14)</f>
        <v>634</v>
      </c>
      <c r="J14" s="3">
        <v>87</v>
      </c>
      <c r="K14" s="3">
        <v>84</v>
      </c>
      <c r="L14" s="3">
        <f>SUM(J14:K14)</f>
        <v>171</v>
      </c>
    </row>
    <row r="15" spans="1:12" ht="15.75">
      <c r="A15" s="23"/>
      <c r="B15" s="46"/>
      <c r="C15" s="45" t="s">
        <v>12</v>
      </c>
      <c r="D15" s="3">
        <v>129</v>
      </c>
      <c r="E15" s="3">
        <v>164</v>
      </c>
      <c r="F15" s="3">
        <v>293</v>
      </c>
      <c r="G15" s="3">
        <v>98</v>
      </c>
      <c r="H15" s="3">
        <v>132</v>
      </c>
      <c r="I15" s="3">
        <f>SUM(G15:H15)</f>
        <v>230</v>
      </c>
      <c r="J15" s="3">
        <v>31</v>
      </c>
      <c r="K15" s="3">
        <v>32</v>
      </c>
      <c r="L15" s="3">
        <f>SUM(J15:K15)</f>
        <v>63</v>
      </c>
    </row>
    <row r="16" spans="1:12" ht="15.75">
      <c r="A16" s="23"/>
      <c r="B16" s="46"/>
      <c r="C16" s="45" t="s">
        <v>13</v>
      </c>
      <c r="D16" s="3">
        <v>3967</v>
      </c>
      <c r="E16" s="3">
        <v>1091</v>
      </c>
      <c r="F16" s="3">
        <f>SUM(D16:E16)</f>
        <v>5058</v>
      </c>
      <c r="G16" s="3">
        <v>3111</v>
      </c>
      <c r="H16" s="3">
        <v>948</v>
      </c>
      <c r="I16" s="3">
        <f>SUM(G16:H16)</f>
        <v>4059</v>
      </c>
      <c r="J16" s="3">
        <v>856</v>
      </c>
      <c r="K16" s="3">
        <v>143</v>
      </c>
      <c r="L16" s="3">
        <f>SUM(J16:K16)</f>
        <v>999</v>
      </c>
    </row>
    <row r="17" spans="1:12" ht="15.75">
      <c r="A17" s="23"/>
      <c r="B17" s="46"/>
      <c r="C17" s="45" t="s">
        <v>14</v>
      </c>
      <c r="D17" s="3">
        <v>108</v>
      </c>
      <c r="E17" s="3">
        <v>16</v>
      </c>
      <c r="F17" s="3">
        <f>SUM(D17:E17)</f>
        <v>124</v>
      </c>
      <c r="G17" s="3">
        <v>91</v>
      </c>
      <c r="H17" s="3">
        <v>7</v>
      </c>
      <c r="I17" s="3">
        <f>SUM(G17:H17)</f>
        <v>98</v>
      </c>
      <c r="J17" s="3">
        <v>20</v>
      </c>
      <c r="K17" s="3">
        <v>9</v>
      </c>
      <c r="L17" s="3">
        <f>SUM(J17:K17)</f>
        <v>29</v>
      </c>
    </row>
    <row r="18" spans="1:12" ht="15.75">
      <c r="A18" s="23"/>
      <c r="B18" s="46"/>
      <c r="C18" s="45" t="s">
        <v>8</v>
      </c>
      <c r="D18" s="22">
        <f>SUM(D14:D17)</f>
        <v>4797</v>
      </c>
      <c r="E18" s="22">
        <f>SUM(E14:E17)</f>
        <v>1483</v>
      </c>
      <c r="F18" s="22">
        <f>SUM(D18:E18)</f>
        <v>6280</v>
      </c>
      <c r="G18" s="22">
        <f>SUM(G14:G17)</f>
        <v>3806</v>
      </c>
      <c r="H18" s="22">
        <f>SUM(H14:H17)</f>
        <v>1215</v>
      </c>
      <c r="I18" s="22">
        <f>SUM(G18:H18)</f>
        <v>5021</v>
      </c>
      <c r="J18" s="22">
        <f>SUM(J14:J17)</f>
        <v>994</v>
      </c>
      <c r="K18" s="22">
        <f>SUM(K14:K17)</f>
        <v>268</v>
      </c>
      <c r="L18" s="22">
        <f>SUM(J18:K18)</f>
        <v>1262</v>
      </c>
    </row>
    <row r="19" spans="1:12" ht="15.75">
      <c r="A19" s="24" t="s">
        <v>17</v>
      </c>
      <c r="B19" s="24" t="s">
        <v>18</v>
      </c>
      <c r="C19" s="45" t="s">
        <v>11</v>
      </c>
      <c r="D19" s="3">
        <v>17</v>
      </c>
      <c r="E19" s="3">
        <v>32</v>
      </c>
      <c r="F19" s="3">
        <f>SUM(D19:E19)</f>
        <v>49</v>
      </c>
      <c r="G19" s="3">
        <v>16</v>
      </c>
      <c r="H19" s="3">
        <v>19</v>
      </c>
      <c r="I19" s="3">
        <f>SUM(G19:H19)</f>
        <v>35</v>
      </c>
      <c r="J19" s="3">
        <v>1</v>
      </c>
      <c r="K19" s="3">
        <v>13</v>
      </c>
      <c r="L19" s="3">
        <f>SUM(J19:K19)</f>
        <v>14</v>
      </c>
    </row>
    <row r="20" spans="1:12" ht="15.75">
      <c r="A20" s="24"/>
      <c r="B20" s="47"/>
      <c r="C20" s="45" t="s">
        <v>12</v>
      </c>
      <c r="D20" s="3">
        <v>29</v>
      </c>
      <c r="E20" s="3">
        <v>281</v>
      </c>
      <c r="F20" s="3">
        <f>SUM(D20:E20)</f>
        <v>310</v>
      </c>
      <c r="G20" s="3">
        <v>22</v>
      </c>
      <c r="H20" s="3">
        <v>142</v>
      </c>
      <c r="I20" s="3">
        <f>SUM(G20:H20)</f>
        <v>164</v>
      </c>
      <c r="J20" s="3">
        <v>9</v>
      </c>
      <c r="K20" s="3">
        <v>142</v>
      </c>
      <c r="L20" s="3">
        <f>SUM(J20:K20)</f>
        <v>151</v>
      </c>
    </row>
    <row r="21" spans="1:12" ht="15.75">
      <c r="A21" s="24"/>
      <c r="B21" s="47"/>
      <c r="C21" s="45" t="s">
        <v>13</v>
      </c>
      <c r="D21" s="3">
        <v>963</v>
      </c>
      <c r="E21" s="3">
        <v>883</v>
      </c>
      <c r="F21" s="3">
        <f>SUM(D21:E21)</f>
        <v>1846</v>
      </c>
      <c r="G21" s="3">
        <v>259</v>
      </c>
      <c r="H21" s="3">
        <v>1113</v>
      </c>
      <c r="I21" s="3">
        <f>SUM(G21:H21)</f>
        <v>1372</v>
      </c>
      <c r="J21" s="3">
        <v>460</v>
      </c>
      <c r="K21" s="3">
        <v>18</v>
      </c>
      <c r="L21" s="3">
        <f>SUM(J21:K21)</f>
        <v>478</v>
      </c>
    </row>
    <row r="22" spans="1:12" ht="15.75">
      <c r="A22" s="24"/>
      <c r="B22" s="47"/>
      <c r="C22" s="45" t="s">
        <v>14</v>
      </c>
      <c r="D22" s="3">
        <v>1361</v>
      </c>
      <c r="E22" s="3">
        <v>11</v>
      </c>
      <c r="F22" s="3">
        <f>SUM(D22:E22)</f>
        <v>1372</v>
      </c>
      <c r="G22" s="3">
        <v>1240</v>
      </c>
      <c r="H22" s="3">
        <v>9</v>
      </c>
      <c r="I22" s="3">
        <f>SUM(G22:H22)</f>
        <v>1249</v>
      </c>
      <c r="J22" s="3">
        <v>121</v>
      </c>
      <c r="K22" s="3">
        <v>2</v>
      </c>
      <c r="L22" s="3">
        <f>SUM(J22:K22)</f>
        <v>123</v>
      </c>
    </row>
    <row r="23" spans="1:12" ht="15.75">
      <c r="A23" s="24"/>
      <c r="B23" s="47"/>
      <c r="C23" s="45" t="s">
        <v>8</v>
      </c>
      <c r="D23" s="22">
        <f>SUM(D19:D22)</f>
        <v>2370</v>
      </c>
      <c r="E23" s="22">
        <f>SUM(E19:E22)</f>
        <v>1207</v>
      </c>
      <c r="F23" s="22">
        <f>SUM(D23:E23)</f>
        <v>3577</v>
      </c>
      <c r="G23" s="22">
        <f>SUM(G19:G22)</f>
        <v>1537</v>
      </c>
      <c r="H23" s="22">
        <f>SUM(H19:H22)</f>
        <v>1283</v>
      </c>
      <c r="I23" s="22">
        <f>SUM(G23:H23)</f>
        <v>2820</v>
      </c>
      <c r="J23" s="22">
        <f>SUM(J19:J22)</f>
        <v>591</v>
      </c>
      <c r="K23" s="22">
        <f>SUM(K19:K22)</f>
        <v>175</v>
      </c>
      <c r="L23" s="22">
        <f>SUM(J23:K23)</f>
        <v>766</v>
      </c>
    </row>
    <row r="24" spans="1:12" ht="15.75">
      <c r="A24" s="23" t="s">
        <v>19</v>
      </c>
      <c r="B24" s="23" t="s">
        <v>20</v>
      </c>
      <c r="C24" s="45" t="s">
        <v>11</v>
      </c>
      <c r="D24" s="3">
        <v>86</v>
      </c>
      <c r="E24" s="3">
        <v>714</v>
      </c>
      <c r="F24" s="3">
        <f>SUM(D24:E24)</f>
        <v>800</v>
      </c>
      <c r="G24" s="3">
        <v>56</v>
      </c>
      <c r="H24" s="3">
        <v>528</v>
      </c>
      <c r="I24" s="3">
        <f>SUM(G24:H24)</f>
        <v>584</v>
      </c>
      <c r="J24" s="3">
        <v>30</v>
      </c>
      <c r="K24" s="3">
        <v>186</v>
      </c>
      <c r="L24" s="3">
        <f>SUM(J24:K24)</f>
        <v>216</v>
      </c>
    </row>
    <row r="25" spans="1:12" ht="15.75">
      <c r="A25" s="23"/>
      <c r="B25" s="46"/>
      <c r="C25" s="45" t="s">
        <v>12</v>
      </c>
      <c r="D25" s="3">
        <v>24</v>
      </c>
      <c r="E25" s="3">
        <v>38</v>
      </c>
      <c r="F25" s="3">
        <f>SUM(D25:E25)</f>
        <v>62</v>
      </c>
      <c r="G25" s="3">
        <v>17</v>
      </c>
      <c r="H25" s="3">
        <v>15</v>
      </c>
      <c r="I25" s="3">
        <f>SUM(G25:H25)</f>
        <v>32</v>
      </c>
      <c r="J25" s="3">
        <v>7</v>
      </c>
      <c r="K25" s="3">
        <v>23</v>
      </c>
      <c r="L25" s="3">
        <f>SUM(J25:K25)</f>
        <v>30</v>
      </c>
    </row>
    <row r="26" spans="1:12" ht="15.75">
      <c r="A26" s="23"/>
      <c r="B26" s="46"/>
      <c r="C26" s="45" t="s">
        <v>13</v>
      </c>
      <c r="D26" s="3">
        <v>2427</v>
      </c>
      <c r="E26" s="3">
        <v>790</v>
      </c>
      <c r="F26" s="3">
        <f>SUM(D26:E26)</f>
        <v>3217</v>
      </c>
      <c r="G26" s="3">
        <v>1480</v>
      </c>
      <c r="H26" s="3">
        <v>543</v>
      </c>
      <c r="I26" s="3">
        <f>SUM(G26:H26)</f>
        <v>2023</v>
      </c>
      <c r="J26" s="3">
        <v>947</v>
      </c>
      <c r="K26" s="3">
        <v>247</v>
      </c>
      <c r="L26" s="3">
        <f>SUM(J26:K26)</f>
        <v>1194</v>
      </c>
    </row>
    <row r="27" spans="1:12" ht="15.75">
      <c r="A27" s="23"/>
      <c r="B27" s="46"/>
      <c r="C27" s="45" t="s">
        <v>14</v>
      </c>
      <c r="D27" s="3">
        <v>596</v>
      </c>
      <c r="E27" s="3">
        <v>62</v>
      </c>
      <c r="F27" s="3">
        <f>SUM(D27:E27)</f>
        <v>658</v>
      </c>
      <c r="G27" s="3">
        <v>392</v>
      </c>
      <c r="H27" s="3">
        <v>39</v>
      </c>
      <c r="I27" s="3">
        <f>SUM(G27:H27)</f>
        <v>431</v>
      </c>
      <c r="J27" s="3">
        <v>210</v>
      </c>
      <c r="K27" s="3">
        <v>22</v>
      </c>
      <c r="L27" s="3">
        <f>SUM(J27:K27)</f>
        <v>232</v>
      </c>
    </row>
    <row r="28" spans="1:12" ht="15.75">
      <c r="A28" s="23"/>
      <c r="B28" s="46"/>
      <c r="C28" s="45" t="s">
        <v>8</v>
      </c>
      <c r="D28" s="22">
        <f>SUM(D24:D27)</f>
        <v>3133</v>
      </c>
      <c r="E28" s="22">
        <f>SUM(E24:E27)</f>
        <v>1604</v>
      </c>
      <c r="F28" s="22">
        <f>SUM(D28:E28)</f>
        <v>4737</v>
      </c>
      <c r="G28" s="22">
        <f>SUM(G24:G27)</f>
        <v>1945</v>
      </c>
      <c r="H28" s="22">
        <f>SUM(H24:H27)</f>
        <v>1125</v>
      </c>
      <c r="I28" s="22">
        <f>SUM(G28:H28)</f>
        <v>3070</v>
      </c>
      <c r="J28" s="22">
        <f>SUM(J24:J27)</f>
        <v>1194</v>
      </c>
      <c r="K28" s="22">
        <f>SUM(K24:K27)</f>
        <v>478</v>
      </c>
      <c r="L28" s="22">
        <f>SUM(J28:K28)</f>
        <v>1672</v>
      </c>
    </row>
    <row r="29" spans="1:12" ht="15.75">
      <c r="A29" s="23" t="s">
        <v>21</v>
      </c>
      <c r="B29" s="23" t="s">
        <v>22</v>
      </c>
      <c r="C29" s="45" t="s">
        <v>11</v>
      </c>
      <c r="D29" s="3">
        <v>13</v>
      </c>
      <c r="E29" s="3">
        <v>18</v>
      </c>
      <c r="F29" s="3">
        <f>SUM(D29:E29)</f>
        <v>31</v>
      </c>
      <c r="G29" s="3">
        <v>13</v>
      </c>
      <c r="H29" s="3">
        <v>6</v>
      </c>
      <c r="I29" s="3">
        <f>SUM(G29:H29)</f>
        <v>19</v>
      </c>
      <c r="J29" s="3">
        <v>0</v>
      </c>
      <c r="K29" s="3">
        <v>12</v>
      </c>
      <c r="L29" s="3">
        <f>SUM(J29:K29)</f>
        <v>12</v>
      </c>
    </row>
    <row r="30" spans="1:12" ht="15.75">
      <c r="A30" s="23"/>
      <c r="B30" s="46"/>
      <c r="C30" s="45" t="s">
        <v>12</v>
      </c>
      <c r="D30" s="3">
        <v>6</v>
      </c>
      <c r="E30" s="3">
        <v>16</v>
      </c>
      <c r="F30" s="3">
        <f>SUM(D30:E30)</f>
        <v>22</v>
      </c>
      <c r="G30" s="3">
        <v>6</v>
      </c>
      <c r="H30" s="3">
        <v>8</v>
      </c>
      <c r="I30" s="3">
        <f>SUM(G30:H30)</f>
        <v>14</v>
      </c>
      <c r="J30" s="3">
        <v>1</v>
      </c>
      <c r="K30" s="3">
        <v>8</v>
      </c>
      <c r="L30" s="3">
        <f>SUM(J30:K30)</f>
        <v>9</v>
      </c>
    </row>
    <row r="31" spans="1:12" ht="15.75">
      <c r="A31" s="23"/>
      <c r="B31" s="46"/>
      <c r="C31" s="45" t="s">
        <v>13</v>
      </c>
      <c r="D31" s="3">
        <v>559</v>
      </c>
      <c r="E31" s="3">
        <v>335</v>
      </c>
      <c r="F31" s="3">
        <f>SUM(D31:E31)</f>
        <v>894</v>
      </c>
      <c r="G31" s="3">
        <v>266</v>
      </c>
      <c r="H31" s="3">
        <v>245</v>
      </c>
      <c r="I31" s="3">
        <f>SUM(G31:H31)</f>
        <v>511</v>
      </c>
      <c r="J31" s="3">
        <v>293</v>
      </c>
      <c r="K31" s="3">
        <v>90</v>
      </c>
      <c r="L31" s="3">
        <f>SUM(J31:K31)</f>
        <v>383</v>
      </c>
    </row>
    <row r="32" spans="1:12" ht="15.75">
      <c r="A32" s="23"/>
      <c r="B32" s="46"/>
      <c r="C32" s="45" t="s">
        <v>14</v>
      </c>
      <c r="D32" s="3">
        <v>253</v>
      </c>
      <c r="E32" s="3">
        <v>10</v>
      </c>
      <c r="F32" s="3">
        <f>SUM(D32:E32)</f>
        <v>263</v>
      </c>
      <c r="G32" s="3">
        <v>146</v>
      </c>
      <c r="H32" s="3">
        <v>6</v>
      </c>
      <c r="I32" s="3">
        <f>SUM(G32:H32)</f>
        <v>152</v>
      </c>
      <c r="J32" s="3">
        <v>107</v>
      </c>
      <c r="K32" s="3">
        <v>4</v>
      </c>
      <c r="L32" s="3">
        <f>SUM(J32:K32)</f>
        <v>111</v>
      </c>
    </row>
    <row r="33" spans="1:12" ht="15.75">
      <c r="A33" s="23"/>
      <c r="B33" s="46"/>
      <c r="C33" s="45" t="s">
        <v>8</v>
      </c>
      <c r="D33" s="22">
        <f>SUM(D29:D32)</f>
        <v>831</v>
      </c>
      <c r="E33" s="22">
        <f>SUM(E29:E32)</f>
        <v>379</v>
      </c>
      <c r="F33" s="22">
        <f>SUM(D33:E33)</f>
        <v>1210</v>
      </c>
      <c r="G33" s="22">
        <f>SUM(G29:G32)</f>
        <v>431</v>
      </c>
      <c r="H33" s="22">
        <f>SUM(H29:H32)</f>
        <v>265</v>
      </c>
      <c r="I33" s="22">
        <f>SUM(G33:H33)</f>
        <v>696</v>
      </c>
      <c r="J33" s="22">
        <f>SUM(J29:J32)</f>
        <v>401</v>
      </c>
      <c r="K33" s="22">
        <f>SUM(K29:K32)</f>
        <v>114</v>
      </c>
      <c r="L33" s="22">
        <f>SUM(J33:K33)</f>
        <v>515</v>
      </c>
    </row>
    <row r="34" spans="1:12" ht="15.75">
      <c r="A34" s="24">
        <v>2</v>
      </c>
      <c r="B34" s="24" t="s">
        <v>23</v>
      </c>
      <c r="C34" s="45" t="s">
        <v>11</v>
      </c>
      <c r="D34" s="3">
        <v>8022</v>
      </c>
      <c r="E34" s="3">
        <v>1268</v>
      </c>
      <c r="F34" s="3">
        <f>SUM(D34:E34)</f>
        <v>9290</v>
      </c>
      <c r="G34" s="3">
        <v>5810</v>
      </c>
      <c r="H34" s="3">
        <v>448</v>
      </c>
      <c r="I34" s="3">
        <f>SUM(G34:H34)</f>
        <v>6258</v>
      </c>
      <c r="J34" s="3">
        <v>2213</v>
      </c>
      <c r="K34" s="3">
        <v>822</v>
      </c>
      <c r="L34" s="3">
        <f>SUM(J34:K34)</f>
        <v>3035</v>
      </c>
    </row>
    <row r="35" spans="1:12" ht="15.75">
      <c r="A35" s="24"/>
      <c r="B35" s="47"/>
      <c r="C35" s="45" t="s">
        <v>12</v>
      </c>
      <c r="D35" s="3">
        <v>1951</v>
      </c>
      <c r="E35" s="3">
        <v>204</v>
      </c>
      <c r="F35" s="3">
        <f>SUM(D35:E35)</f>
        <v>2155</v>
      </c>
      <c r="G35" s="3">
        <v>1015</v>
      </c>
      <c r="H35" s="3">
        <v>77</v>
      </c>
      <c r="I35" s="3">
        <f>SUM(G35:H35)</f>
        <v>1092</v>
      </c>
      <c r="J35" s="3">
        <v>931</v>
      </c>
      <c r="K35" s="3">
        <v>125</v>
      </c>
      <c r="L35" s="3">
        <f>SUM(J35:K35)</f>
        <v>1056</v>
      </c>
    </row>
    <row r="36" spans="1:12" ht="15.75">
      <c r="A36" s="24"/>
      <c r="B36" s="47"/>
      <c r="C36" s="45" t="s">
        <v>13</v>
      </c>
      <c r="D36" s="3">
        <v>24813</v>
      </c>
      <c r="E36" s="3">
        <v>7449</v>
      </c>
      <c r="F36" s="3">
        <f>SUM(D36:E36)</f>
        <v>32262</v>
      </c>
      <c r="G36" s="3">
        <v>19112</v>
      </c>
      <c r="H36" s="3">
        <v>5346</v>
      </c>
      <c r="I36" s="3">
        <f>SUM(G36:H36)</f>
        <v>24458</v>
      </c>
      <c r="J36" s="3">
        <v>5701</v>
      </c>
      <c r="K36" s="3">
        <v>2103</v>
      </c>
      <c r="L36" s="3">
        <f>SUM(J36:K36)</f>
        <v>7804</v>
      </c>
    </row>
    <row r="37" spans="1:12" ht="15.75">
      <c r="A37" s="24"/>
      <c r="B37" s="47"/>
      <c r="C37" s="45" t="s">
        <v>14</v>
      </c>
      <c r="D37" s="3">
        <v>12993</v>
      </c>
      <c r="E37" s="3">
        <v>2046</v>
      </c>
      <c r="F37" s="3">
        <f>SUM(D37:E37)</f>
        <v>15039</v>
      </c>
      <c r="G37" s="3">
        <v>9788</v>
      </c>
      <c r="H37" s="3">
        <v>1353</v>
      </c>
      <c r="I37" s="3">
        <f>SUM(G37:H37)</f>
        <v>11141</v>
      </c>
      <c r="J37" s="3">
        <v>3217</v>
      </c>
      <c r="K37" s="3">
        <v>1144</v>
      </c>
      <c r="L37" s="3">
        <f>SUM(J37:K37)</f>
        <v>4361</v>
      </c>
    </row>
    <row r="38" spans="1:12" ht="15.75">
      <c r="A38" s="24"/>
      <c r="B38" s="47"/>
      <c r="C38" s="45" t="s">
        <v>8</v>
      </c>
      <c r="D38" s="22">
        <f>SUM(D34:D37)</f>
        <v>47779</v>
      </c>
      <c r="E38" s="22">
        <f>SUM(E34:E37)</f>
        <v>10967</v>
      </c>
      <c r="F38" s="22">
        <f>SUM(D38:E38)</f>
        <v>58746</v>
      </c>
      <c r="G38" s="22">
        <f>SUM(G34:G37)</f>
        <v>35725</v>
      </c>
      <c r="H38" s="22">
        <f>SUM(H34:H37)</f>
        <v>7224</v>
      </c>
      <c r="I38" s="22">
        <f>SUM(G38:H38)</f>
        <v>42949</v>
      </c>
      <c r="J38" s="22">
        <f>SUM(J34:J37)</f>
        <v>12062</v>
      </c>
      <c r="K38" s="22">
        <f>SUM(K34:K37)</f>
        <v>4194</v>
      </c>
      <c r="L38" s="22">
        <f>SUM(J38:K38)</f>
        <v>16256</v>
      </c>
    </row>
    <row r="39" spans="1:12" ht="15.75">
      <c r="A39" s="24">
        <v>3</v>
      </c>
      <c r="B39" s="24" t="s">
        <v>24</v>
      </c>
      <c r="C39" s="45" t="s">
        <v>11</v>
      </c>
      <c r="D39" s="3">
        <v>796</v>
      </c>
      <c r="E39" s="3">
        <v>2150</v>
      </c>
      <c r="F39" s="3">
        <f>SUM(D39:E39)</f>
        <v>2946</v>
      </c>
      <c r="G39" s="3">
        <v>500</v>
      </c>
      <c r="H39" s="3">
        <v>1607</v>
      </c>
      <c r="I39" s="3">
        <f>SUM(G39:H39)</f>
        <v>2107</v>
      </c>
      <c r="J39" s="3">
        <v>296</v>
      </c>
      <c r="K39" s="3">
        <v>543</v>
      </c>
      <c r="L39" s="3">
        <f>SUM(J39:K39)</f>
        <v>839</v>
      </c>
    </row>
    <row r="40" spans="1:12" ht="15.75">
      <c r="A40" s="24"/>
      <c r="B40" s="47"/>
      <c r="C40" s="45" t="s">
        <v>12</v>
      </c>
      <c r="D40" s="3">
        <v>6220</v>
      </c>
      <c r="E40" s="3">
        <v>1459</v>
      </c>
      <c r="F40" s="3">
        <f>SUM(D40:E40)</f>
        <v>7679</v>
      </c>
      <c r="G40" s="3">
        <v>4770</v>
      </c>
      <c r="H40" s="3">
        <v>1040</v>
      </c>
      <c r="I40" s="3">
        <f>SUM(G40:H40)</f>
        <v>5810</v>
      </c>
      <c r="J40" s="3">
        <v>1450</v>
      </c>
      <c r="K40" s="3">
        <v>419</v>
      </c>
      <c r="L40" s="3">
        <f>SUM(J40:K40)</f>
        <v>1869</v>
      </c>
    </row>
    <row r="41" spans="1:12" ht="15.75">
      <c r="A41" s="24"/>
      <c r="B41" s="47"/>
      <c r="C41" s="45" t="s">
        <v>13</v>
      </c>
      <c r="D41" s="3">
        <v>19334</v>
      </c>
      <c r="E41" s="3">
        <v>5656</v>
      </c>
      <c r="F41" s="3">
        <f>SUM(D41:E41)</f>
        <v>24990</v>
      </c>
      <c r="G41" s="3">
        <v>14827</v>
      </c>
      <c r="H41" s="3">
        <v>4122</v>
      </c>
      <c r="I41" s="3">
        <f>SUM(G41:H41)</f>
        <v>18949</v>
      </c>
      <c r="J41" s="3">
        <v>4507</v>
      </c>
      <c r="K41" s="3">
        <v>1534</v>
      </c>
      <c r="L41" s="3">
        <f>SUM(J41:K41)</f>
        <v>6041</v>
      </c>
    </row>
    <row r="42" spans="1:12" ht="15.75">
      <c r="A42" s="24"/>
      <c r="B42" s="47"/>
      <c r="C42" s="45" t="s">
        <v>14</v>
      </c>
      <c r="D42" s="3">
        <v>9520</v>
      </c>
      <c r="E42" s="3">
        <v>429</v>
      </c>
      <c r="F42" s="3">
        <f>SUM(D42:E42)</f>
        <v>9949</v>
      </c>
      <c r="G42" s="3">
        <v>7892</v>
      </c>
      <c r="H42" s="3">
        <v>235</v>
      </c>
      <c r="I42" s="3">
        <f>SUM(G42:H42)</f>
        <v>8127</v>
      </c>
      <c r="J42" s="3">
        <v>1628</v>
      </c>
      <c r="K42" s="3">
        <v>194</v>
      </c>
      <c r="L42" s="3">
        <f>SUM(J42:K42)</f>
        <v>1822</v>
      </c>
    </row>
    <row r="43" spans="1:12" ht="15.75">
      <c r="A43" s="24"/>
      <c r="B43" s="47"/>
      <c r="C43" s="45" t="s">
        <v>8</v>
      </c>
      <c r="D43" s="22">
        <f>SUM(D39:D42)</f>
        <v>35870</v>
      </c>
      <c r="E43" s="22">
        <f>SUM(E39:E42)</f>
        <v>9694</v>
      </c>
      <c r="F43" s="22">
        <f>SUM(D43:E43)</f>
        <v>45564</v>
      </c>
      <c r="G43" s="22">
        <f>SUM(G39:G42)</f>
        <v>27989</v>
      </c>
      <c r="H43" s="22">
        <f>SUM(H39:H42)</f>
        <v>7004</v>
      </c>
      <c r="I43" s="22">
        <f>SUM(G43:H43)</f>
        <v>34993</v>
      </c>
      <c r="J43" s="22">
        <f>SUM(J39:J42)</f>
        <v>7881</v>
      </c>
      <c r="K43" s="22">
        <f>SUM(K39:K42)</f>
        <v>2690</v>
      </c>
      <c r="L43" s="22">
        <f>SUM(J43:K43)</f>
        <v>10571</v>
      </c>
    </row>
    <row r="44" spans="1:12" ht="15.75">
      <c r="A44" s="24" t="s">
        <v>25</v>
      </c>
      <c r="B44" s="24" t="s">
        <v>26</v>
      </c>
      <c r="C44" s="45" t="s">
        <v>11</v>
      </c>
      <c r="D44" s="3">
        <v>109</v>
      </c>
      <c r="E44" s="3">
        <v>175</v>
      </c>
      <c r="F44" s="3">
        <f>SUM(D44:E44)</f>
        <v>284</v>
      </c>
      <c r="G44" s="3">
        <v>65</v>
      </c>
      <c r="H44" s="3">
        <v>168</v>
      </c>
      <c r="I44" s="3">
        <f>SUM(G44:H44)</f>
        <v>233</v>
      </c>
      <c r="J44" s="3">
        <v>44</v>
      </c>
      <c r="K44" s="3">
        <v>7</v>
      </c>
      <c r="L44" s="3">
        <f>SUM(J44:K44)</f>
        <v>51</v>
      </c>
    </row>
    <row r="45" spans="1:12" ht="15.75">
      <c r="A45" s="24"/>
      <c r="B45" s="47"/>
      <c r="C45" s="45" t="s">
        <v>12</v>
      </c>
      <c r="D45" s="3">
        <v>1295</v>
      </c>
      <c r="E45" s="3">
        <v>1262</v>
      </c>
      <c r="F45" s="3">
        <f aca="true" t="shared" si="0" ref="F45:F53">SUM(D45:E45)</f>
        <v>2557</v>
      </c>
      <c r="G45" s="3">
        <v>1187</v>
      </c>
      <c r="H45" s="3">
        <v>1231</v>
      </c>
      <c r="I45" s="3">
        <f aca="true" t="shared" si="1" ref="I45:I107">SUM(G45:H45)</f>
        <v>2418</v>
      </c>
      <c r="J45" s="3">
        <v>108</v>
      </c>
      <c r="K45" s="3">
        <v>31</v>
      </c>
      <c r="L45" s="3">
        <f aca="true" t="shared" si="2" ref="L45:L53">SUM(J45:K45)</f>
        <v>139</v>
      </c>
    </row>
    <row r="46" spans="1:12" ht="15.75">
      <c r="A46" s="24"/>
      <c r="B46" s="47"/>
      <c r="C46" s="45" t="s">
        <v>13</v>
      </c>
      <c r="D46" s="3">
        <v>15624</v>
      </c>
      <c r="E46" s="3">
        <v>4919</v>
      </c>
      <c r="F46" s="3">
        <f t="shared" si="0"/>
        <v>20543</v>
      </c>
      <c r="G46" s="3">
        <v>13115</v>
      </c>
      <c r="H46" s="3">
        <v>4097</v>
      </c>
      <c r="I46" s="3">
        <f t="shared" si="1"/>
        <v>17212</v>
      </c>
      <c r="J46" s="3">
        <v>2509</v>
      </c>
      <c r="K46" s="3">
        <v>822</v>
      </c>
      <c r="L46" s="3">
        <f t="shared" si="2"/>
        <v>3331</v>
      </c>
    </row>
    <row r="47" spans="1:12" ht="15.75">
      <c r="A47" s="24"/>
      <c r="B47" s="47"/>
      <c r="C47" s="45" t="s">
        <v>14</v>
      </c>
      <c r="D47" s="3">
        <v>4003</v>
      </c>
      <c r="E47" s="3">
        <v>115</v>
      </c>
      <c r="F47" s="3">
        <f t="shared" si="0"/>
        <v>4118</v>
      </c>
      <c r="G47" s="3">
        <v>2735</v>
      </c>
      <c r="H47" s="3">
        <v>89</v>
      </c>
      <c r="I47" s="3">
        <f t="shared" si="1"/>
        <v>2824</v>
      </c>
      <c r="J47" s="3">
        <v>1268</v>
      </c>
      <c r="K47" s="3">
        <v>26</v>
      </c>
      <c r="L47" s="3">
        <f t="shared" si="2"/>
        <v>1294</v>
      </c>
    </row>
    <row r="48" spans="1:12" ht="15.75">
      <c r="A48" s="24"/>
      <c r="B48" s="47"/>
      <c r="C48" s="45" t="s">
        <v>8</v>
      </c>
      <c r="D48" s="22">
        <f>SUM(D44:D47)</f>
        <v>21031</v>
      </c>
      <c r="E48" s="22">
        <f>SUM(E44:E47)</f>
        <v>6471</v>
      </c>
      <c r="F48" s="22">
        <f t="shared" si="0"/>
        <v>27502</v>
      </c>
      <c r="G48" s="22">
        <f>SUM(G44:G47)</f>
        <v>17102</v>
      </c>
      <c r="H48" s="22">
        <f>SUM(H44:H47)</f>
        <v>5585</v>
      </c>
      <c r="I48" s="22">
        <f>SUM(G48:H48)</f>
        <v>22687</v>
      </c>
      <c r="J48" s="22">
        <f>SUM(J44:J47)</f>
        <v>3929</v>
      </c>
      <c r="K48" s="22">
        <f>SUM(K44:K47)</f>
        <v>886</v>
      </c>
      <c r="L48" s="22">
        <f>SUM(J48:K48)</f>
        <v>4815</v>
      </c>
    </row>
    <row r="49" spans="1:12" ht="15.75">
      <c r="A49" s="24" t="s">
        <v>27</v>
      </c>
      <c r="B49" s="24" t="s">
        <v>28</v>
      </c>
      <c r="C49" s="45" t="s">
        <v>11</v>
      </c>
      <c r="D49" s="3">
        <v>2432</v>
      </c>
      <c r="E49" s="3">
        <v>342</v>
      </c>
      <c r="F49" s="3">
        <f t="shared" si="0"/>
        <v>2774</v>
      </c>
      <c r="G49" s="3">
        <v>1974</v>
      </c>
      <c r="H49" s="3">
        <v>173</v>
      </c>
      <c r="I49" s="3">
        <f t="shared" si="1"/>
        <v>2147</v>
      </c>
      <c r="J49" s="3">
        <v>458</v>
      </c>
      <c r="K49" s="3">
        <v>169</v>
      </c>
      <c r="L49" s="3">
        <f t="shared" si="2"/>
        <v>627</v>
      </c>
    </row>
    <row r="50" spans="1:12" ht="15.75">
      <c r="A50" s="24"/>
      <c r="B50" s="47"/>
      <c r="C50" s="45" t="s">
        <v>12</v>
      </c>
      <c r="D50" s="3">
        <v>117</v>
      </c>
      <c r="E50" s="3">
        <v>569</v>
      </c>
      <c r="F50" s="3">
        <f t="shared" si="0"/>
        <v>686</v>
      </c>
      <c r="G50" s="3">
        <v>52</v>
      </c>
      <c r="H50" s="3">
        <v>272</v>
      </c>
      <c r="I50" s="3">
        <f t="shared" si="1"/>
        <v>324</v>
      </c>
      <c r="J50" s="3">
        <v>65</v>
      </c>
      <c r="K50" s="3">
        <v>297</v>
      </c>
      <c r="L50" s="3">
        <f t="shared" si="2"/>
        <v>362</v>
      </c>
    </row>
    <row r="51" spans="1:12" ht="15.75">
      <c r="A51" s="24"/>
      <c r="B51" s="47"/>
      <c r="C51" s="45" t="s">
        <v>13</v>
      </c>
      <c r="D51" s="3">
        <v>4476</v>
      </c>
      <c r="E51" s="3">
        <v>1729</v>
      </c>
      <c r="F51" s="3">
        <f>SUM(D51:E51)</f>
        <v>6205</v>
      </c>
      <c r="G51" s="3">
        <v>2464</v>
      </c>
      <c r="H51" s="3">
        <v>849</v>
      </c>
      <c r="I51" s="3">
        <f t="shared" si="1"/>
        <v>3313</v>
      </c>
      <c r="J51" s="3">
        <v>2012</v>
      </c>
      <c r="K51" s="3">
        <v>880</v>
      </c>
      <c r="L51" s="3">
        <f>SUM(J51:K51)</f>
        <v>2892</v>
      </c>
    </row>
    <row r="52" spans="1:12" ht="15.75">
      <c r="A52" s="24"/>
      <c r="B52" s="47"/>
      <c r="C52" s="45" t="s">
        <v>14</v>
      </c>
      <c r="D52" s="3">
        <v>5775</v>
      </c>
      <c r="E52" s="3">
        <v>732</v>
      </c>
      <c r="F52" s="3">
        <f t="shared" si="0"/>
        <v>6507</v>
      </c>
      <c r="G52" s="3">
        <v>3536</v>
      </c>
      <c r="H52" s="3">
        <v>374</v>
      </c>
      <c r="I52" s="3">
        <f t="shared" si="1"/>
        <v>3910</v>
      </c>
      <c r="J52" s="3">
        <v>2239</v>
      </c>
      <c r="K52" s="3">
        <v>358</v>
      </c>
      <c r="L52" s="3">
        <f t="shared" si="2"/>
        <v>2597</v>
      </c>
    </row>
    <row r="53" spans="1:12" ht="15.75">
      <c r="A53" s="24"/>
      <c r="B53" s="47"/>
      <c r="C53" s="45" t="s">
        <v>8</v>
      </c>
      <c r="D53" s="22">
        <f>SUM(D49:D52)</f>
        <v>12800</v>
      </c>
      <c r="E53" s="22">
        <f>SUM(E49:E52)</f>
        <v>3372</v>
      </c>
      <c r="F53" s="22">
        <f t="shared" si="0"/>
        <v>16172</v>
      </c>
      <c r="G53" s="22">
        <f>SUM(G49:G52)</f>
        <v>8026</v>
      </c>
      <c r="H53" s="22">
        <f>SUM(H49:H52)</f>
        <v>1668</v>
      </c>
      <c r="I53" s="22">
        <f>SUM(G53:H53)</f>
        <v>9694</v>
      </c>
      <c r="J53" s="22">
        <f>SUM(J49:J52)</f>
        <v>4774</v>
      </c>
      <c r="K53" s="22">
        <f>SUM(K49:K52)</f>
        <v>1704</v>
      </c>
      <c r="L53" s="22">
        <f t="shared" si="2"/>
        <v>6478</v>
      </c>
    </row>
    <row r="54" spans="1:12" ht="15.75">
      <c r="A54" s="24">
        <v>5</v>
      </c>
      <c r="B54" s="24" t="s">
        <v>29</v>
      </c>
      <c r="C54" s="45" t="s">
        <v>11</v>
      </c>
      <c r="D54" s="3">
        <v>5454</v>
      </c>
      <c r="E54" s="3">
        <v>597</v>
      </c>
      <c r="F54" s="3">
        <f>SUM(D54:E54)</f>
        <v>6051</v>
      </c>
      <c r="G54" s="3">
        <v>2609</v>
      </c>
      <c r="H54" s="3">
        <v>325</v>
      </c>
      <c r="I54" s="3">
        <f t="shared" si="1"/>
        <v>2934</v>
      </c>
      <c r="J54" s="3">
        <v>2845</v>
      </c>
      <c r="K54" s="3">
        <v>272</v>
      </c>
      <c r="L54" s="3">
        <f>SUM(J54:K54)</f>
        <v>3117</v>
      </c>
    </row>
    <row r="55" spans="1:12" ht="15.75">
      <c r="A55" s="24"/>
      <c r="B55" s="47"/>
      <c r="C55" s="45" t="s">
        <v>12</v>
      </c>
      <c r="D55" s="3">
        <v>5416</v>
      </c>
      <c r="E55" s="3">
        <v>2095</v>
      </c>
      <c r="F55" s="3">
        <f aca="true" t="shared" si="3" ref="F55:F63">SUM(D55:E55)</f>
        <v>7511</v>
      </c>
      <c r="G55" s="3">
        <v>4556</v>
      </c>
      <c r="H55" s="3">
        <v>1455</v>
      </c>
      <c r="I55" s="3">
        <f t="shared" si="1"/>
        <v>6011</v>
      </c>
      <c r="J55" s="3">
        <v>860</v>
      </c>
      <c r="K55" s="3">
        <v>640</v>
      </c>
      <c r="L55" s="3">
        <f aca="true" t="shared" si="4" ref="L55:L63">SUM(J55:K55)</f>
        <v>1500</v>
      </c>
    </row>
    <row r="56" spans="1:12" ht="15.75">
      <c r="A56" s="24"/>
      <c r="B56" s="47"/>
      <c r="C56" s="45" t="s">
        <v>13</v>
      </c>
      <c r="D56" s="3">
        <v>5090</v>
      </c>
      <c r="E56" s="3">
        <v>2500</v>
      </c>
      <c r="F56" s="3">
        <f t="shared" si="3"/>
        <v>7590</v>
      </c>
      <c r="G56" s="3">
        <v>3770</v>
      </c>
      <c r="H56" s="3">
        <v>1965</v>
      </c>
      <c r="I56" s="3">
        <f t="shared" si="1"/>
        <v>5735</v>
      </c>
      <c r="J56" s="3">
        <v>1320</v>
      </c>
      <c r="K56" s="3">
        <v>535</v>
      </c>
      <c r="L56" s="3">
        <f t="shared" si="4"/>
        <v>1855</v>
      </c>
    </row>
    <row r="57" spans="1:12" ht="15.75">
      <c r="A57" s="24"/>
      <c r="B57" s="47"/>
      <c r="C57" s="45" t="s">
        <v>14</v>
      </c>
      <c r="D57" s="3">
        <v>5188</v>
      </c>
      <c r="E57" s="3">
        <v>184</v>
      </c>
      <c r="F57" s="3">
        <f t="shared" si="3"/>
        <v>5372</v>
      </c>
      <c r="G57" s="3">
        <v>4753</v>
      </c>
      <c r="H57" s="3">
        <v>163</v>
      </c>
      <c r="I57" s="3">
        <f t="shared" si="1"/>
        <v>4916</v>
      </c>
      <c r="J57" s="3">
        <v>435</v>
      </c>
      <c r="K57" s="3">
        <v>21</v>
      </c>
      <c r="L57" s="3">
        <f t="shared" si="4"/>
        <v>456</v>
      </c>
    </row>
    <row r="58" spans="1:12" ht="15.75">
      <c r="A58" s="24"/>
      <c r="B58" s="47"/>
      <c r="C58" s="45" t="s">
        <v>8</v>
      </c>
      <c r="D58" s="22">
        <f>SUM(D54:D57)</f>
        <v>21148</v>
      </c>
      <c r="E58" s="22">
        <f>SUM(E54:E57)</f>
        <v>5376</v>
      </c>
      <c r="F58" s="22">
        <f t="shared" si="3"/>
        <v>26524</v>
      </c>
      <c r="G58" s="22">
        <f>SUM(G54:G57)</f>
        <v>15688</v>
      </c>
      <c r="H58" s="22">
        <f>SUM(H54:H57)</f>
        <v>3908</v>
      </c>
      <c r="I58" s="22">
        <f>SUM(G58:H58)</f>
        <v>19596</v>
      </c>
      <c r="J58" s="22">
        <f>SUM(J54:J57)</f>
        <v>5460</v>
      </c>
      <c r="K58" s="22">
        <f>SUM(K54:K57)</f>
        <v>1468</v>
      </c>
      <c r="L58" s="22">
        <f t="shared" si="4"/>
        <v>6928</v>
      </c>
    </row>
    <row r="59" spans="1:12" ht="15.75">
      <c r="A59" s="24" t="s">
        <v>30</v>
      </c>
      <c r="B59" s="24" t="s">
        <v>31</v>
      </c>
      <c r="C59" s="45" t="s">
        <v>11</v>
      </c>
      <c r="D59" s="3">
        <v>519</v>
      </c>
      <c r="E59" s="3">
        <v>876</v>
      </c>
      <c r="F59" s="3">
        <f>SUM(D59:E59)</f>
        <v>1395</v>
      </c>
      <c r="G59" s="3">
        <v>384</v>
      </c>
      <c r="H59" s="3">
        <v>963</v>
      </c>
      <c r="I59" s="3">
        <f t="shared" si="1"/>
        <v>1347</v>
      </c>
      <c r="J59" s="3">
        <v>135</v>
      </c>
      <c r="K59" s="3">
        <v>0</v>
      </c>
      <c r="L59" s="3">
        <f>SUM(J59:K59)</f>
        <v>135</v>
      </c>
    </row>
    <row r="60" spans="1:12" ht="15.75">
      <c r="A60" s="24"/>
      <c r="B60" s="47"/>
      <c r="C60" s="45" t="s">
        <v>12</v>
      </c>
      <c r="D60" s="3">
        <v>1073</v>
      </c>
      <c r="E60" s="3">
        <v>1916</v>
      </c>
      <c r="F60" s="3">
        <f>SUM(D60:E60)</f>
        <v>2989</v>
      </c>
      <c r="G60" s="3">
        <v>697</v>
      </c>
      <c r="H60" s="3">
        <v>1732</v>
      </c>
      <c r="I60" s="3">
        <f t="shared" si="1"/>
        <v>2429</v>
      </c>
      <c r="J60" s="3">
        <v>376</v>
      </c>
      <c r="K60" s="3">
        <v>184</v>
      </c>
      <c r="L60" s="3">
        <f t="shared" si="4"/>
        <v>560</v>
      </c>
    </row>
    <row r="61" spans="1:12" ht="15.75">
      <c r="A61" s="24"/>
      <c r="B61" s="47"/>
      <c r="C61" s="45" t="s">
        <v>13</v>
      </c>
      <c r="D61" s="3">
        <v>24427</v>
      </c>
      <c r="E61" s="3">
        <v>11058</v>
      </c>
      <c r="F61" s="3">
        <f t="shared" si="3"/>
        <v>35485</v>
      </c>
      <c r="G61" s="3">
        <v>22100</v>
      </c>
      <c r="H61" s="3">
        <v>9722</v>
      </c>
      <c r="I61" s="3">
        <f t="shared" si="1"/>
        <v>31822</v>
      </c>
      <c r="J61" s="3">
        <v>2327</v>
      </c>
      <c r="K61" s="3">
        <v>1336</v>
      </c>
      <c r="L61" s="3">
        <f t="shared" si="4"/>
        <v>3663</v>
      </c>
    </row>
    <row r="62" spans="1:12" ht="15.75">
      <c r="A62" s="24"/>
      <c r="B62" s="47"/>
      <c r="C62" s="45" t="s">
        <v>14</v>
      </c>
      <c r="D62" s="3">
        <v>7454</v>
      </c>
      <c r="E62" s="3">
        <v>753</v>
      </c>
      <c r="F62" s="3">
        <f t="shared" si="3"/>
        <v>8207</v>
      </c>
      <c r="G62" s="3">
        <v>6849</v>
      </c>
      <c r="H62" s="3">
        <v>578</v>
      </c>
      <c r="I62" s="3">
        <f t="shared" si="1"/>
        <v>7427</v>
      </c>
      <c r="J62" s="3">
        <v>605</v>
      </c>
      <c r="K62" s="3">
        <v>175</v>
      </c>
      <c r="L62" s="3">
        <f t="shared" si="4"/>
        <v>780</v>
      </c>
    </row>
    <row r="63" spans="1:12" ht="15.75">
      <c r="A63" s="24"/>
      <c r="B63" s="47"/>
      <c r="C63" s="45" t="s">
        <v>8</v>
      </c>
      <c r="D63" s="22">
        <f>SUM(D59:D62)</f>
        <v>33473</v>
      </c>
      <c r="E63" s="22">
        <f>SUM(E59:E62)</f>
        <v>14603</v>
      </c>
      <c r="F63" s="22">
        <f t="shared" si="3"/>
        <v>48076</v>
      </c>
      <c r="G63" s="22">
        <f>SUM(G59:G62)</f>
        <v>30030</v>
      </c>
      <c r="H63" s="22">
        <f>SUM(H59:H62)</f>
        <v>12995</v>
      </c>
      <c r="I63" s="22">
        <f>SUM(G63:H63)</f>
        <v>43025</v>
      </c>
      <c r="J63" s="22">
        <f>SUM(J59:J62)</f>
        <v>3443</v>
      </c>
      <c r="K63" s="22">
        <f>SUM(K59:K62)</f>
        <v>1695</v>
      </c>
      <c r="L63" s="22">
        <f t="shared" si="4"/>
        <v>5138</v>
      </c>
    </row>
    <row r="64" spans="1:12" ht="15.75">
      <c r="A64" s="24" t="s">
        <v>32</v>
      </c>
      <c r="B64" s="24" t="s">
        <v>33</v>
      </c>
      <c r="C64" s="45" t="s">
        <v>11</v>
      </c>
      <c r="D64" s="3">
        <v>105</v>
      </c>
      <c r="E64" s="3">
        <v>450</v>
      </c>
      <c r="F64" s="3">
        <f>SUM(D64:E64)</f>
        <v>555</v>
      </c>
      <c r="G64" s="3">
        <v>84</v>
      </c>
      <c r="H64" s="3">
        <v>359</v>
      </c>
      <c r="I64" s="3">
        <f t="shared" si="1"/>
        <v>443</v>
      </c>
      <c r="J64" s="3">
        <v>21</v>
      </c>
      <c r="K64" s="3">
        <v>91</v>
      </c>
      <c r="L64" s="3">
        <f>SUM(J64:K64)</f>
        <v>112</v>
      </c>
    </row>
    <row r="65" spans="1:12" ht="15.75">
      <c r="A65" s="24"/>
      <c r="B65" s="47"/>
      <c r="C65" s="45" t="s">
        <v>12</v>
      </c>
      <c r="D65" s="3">
        <v>485</v>
      </c>
      <c r="E65" s="3">
        <v>552</v>
      </c>
      <c r="F65" s="3">
        <f>SUM(D65:E65)</f>
        <v>1037</v>
      </c>
      <c r="G65" s="3">
        <v>384</v>
      </c>
      <c r="H65" s="3">
        <v>532</v>
      </c>
      <c r="I65" s="3">
        <f t="shared" si="1"/>
        <v>916</v>
      </c>
      <c r="J65" s="3">
        <v>101</v>
      </c>
      <c r="K65" s="3">
        <v>20</v>
      </c>
      <c r="L65" s="3">
        <f>SUM(J65:K65)</f>
        <v>121</v>
      </c>
    </row>
    <row r="66" spans="1:12" ht="15.75">
      <c r="A66" s="24"/>
      <c r="B66" s="47"/>
      <c r="C66" s="45" t="s">
        <v>13</v>
      </c>
      <c r="D66" s="3">
        <v>12052</v>
      </c>
      <c r="E66" s="3">
        <v>4494</v>
      </c>
      <c r="F66" s="3">
        <f aca="true" t="shared" si="5" ref="F66:F78">SUM(D66:E66)</f>
        <v>16546</v>
      </c>
      <c r="G66" s="3">
        <v>11361</v>
      </c>
      <c r="H66" s="3">
        <v>3939</v>
      </c>
      <c r="I66" s="3">
        <f t="shared" si="1"/>
        <v>15300</v>
      </c>
      <c r="J66" s="3">
        <v>691</v>
      </c>
      <c r="K66" s="3">
        <v>555</v>
      </c>
      <c r="L66" s="3">
        <f>SUM(J66:K66)</f>
        <v>1246</v>
      </c>
    </row>
    <row r="67" spans="1:12" ht="15.75">
      <c r="A67" s="24"/>
      <c r="B67" s="47"/>
      <c r="C67" s="45" t="s">
        <v>14</v>
      </c>
      <c r="D67" s="3">
        <v>1418</v>
      </c>
      <c r="E67" s="3">
        <v>92</v>
      </c>
      <c r="F67" s="3">
        <f t="shared" si="5"/>
        <v>1510</v>
      </c>
      <c r="G67" s="3">
        <v>1241</v>
      </c>
      <c r="H67" s="3">
        <v>77</v>
      </c>
      <c r="I67" s="3">
        <f t="shared" si="1"/>
        <v>1318</v>
      </c>
      <c r="J67" s="3">
        <v>177</v>
      </c>
      <c r="K67" s="3">
        <v>15</v>
      </c>
      <c r="L67" s="3">
        <f>SUM(J67:K67)</f>
        <v>192</v>
      </c>
    </row>
    <row r="68" spans="1:12" ht="15.75">
      <c r="A68" s="24"/>
      <c r="B68" s="47"/>
      <c r="C68" s="45" t="s">
        <v>8</v>
      </c>
      <c r="D68" s="22">
        <f>SUM(D64:D67)</f>
        <v>14060</v>
      </c>
      <c r="E68" s="22">
        <f>SUM(E64:E67)</f>
        <v>5588</v>
      </c>
      <c r="F68" s="22">
        <f t="shared" si="5"/>
        <v>19648</v>
      </c>
      <c r="G68" s="22">
        <f>SUM(G64:G67)</f>
        <v>13070</v>
      </c>
      <c r="H68" s="22">
        <f>SUM(H64:H67)</f>
        <v>4907</v>
      </c>
      <c r="I68" s="22">
        <f>SUM(G68:H68)</f>
        <v>17977</v>
      </c>
      <c r="J68" s="22">
        <f>SUM(J64:J67)</f>
        <v>990</v>
      </c>
      <c r="K68" s="22">
        <f>SUM(K64:K67)</f>
        <v>681</v>
      </c>
      <c r="L68" s="22">
        <f aca="true" t="shared" si="6" ref="L68:L78">SUM(J68:K68)</f>
        <v>1671</v>
      </c>
    </row>
    <row r="69" spans="1:12" ht="15.75">
      <c r="A69" s="24" t="s">
        <v>34</v>
      </c>
      <c r="B69" s="24" t="s">
        <v>35</v>
      </c>
      <c r="C69" s="45" t="s">
        <v>36</v>
      </c>
      <c r="D69" s="3">
        <v>0</v>
      </c>
      <c r="E69" s="3">
        <v>59</v>
      </c>
      <c r="F69" s="3">
        <f t="shared" si="5"/>
        <v>59</v>
      </c>
      <c r="G69" s="3">
        <v>0</v>
      </c>
      <c r="H69" s="3">
        <v>31</v>
      </c>
      <c r="I69" s="3">
        <f t="shared" si="1"/>
        <v>31</v>
      </c>
      <c r="J69" s="3">
        <v>0</v>
      </c>
      <c r="K69" s="3">
        <v>28</v>
      </c>
      <c r="L69" s="3">
        <f t="shared" si="6"/>
        <v>28</v>
      </c>
    </row>
    <row r="70" spans="1:12" ht="15.75">
      <c r="A70" s="24"/>
      <c r="B70" s="47"/>
      <c r="C70" s="45" t="s">
        <v>37</v>
      </c>
      <c r="D70" s="3">
        <v>0</v>
      </c>
      <c r="E70" s="3">
        <v>631</v>
      </c>
      <c r="F70" s="3">
        <f t="shared" si="5"/>
        <v>631</v>
      </c>
      <c r="G70" s="3">
        <v>0</v>
      </c>
      <c r="H70" s="3">
        <v>512</v>
      </c>
      <c r="I70" s="3">
        <f t="shared" si="1"/>
        <v>512</v>
      </c>
      <c r="J70" s="3">
        <v>0</v>
      </c>
      <c r="K70" s="3">
        <v>119</v>
      </c>
      <c r="L70" s="3">
        <f t="shared" si="6"/>
        <v>119</v>
      </c>
    </row>
    <row r="71" spans="1:12" ht="15.75">
      <c r="A71" s="24"/>
      <c r="B71" s="47"/>
      <c r="C71" s="45" t="s">
        <v>13</v>
      </c>
      <c r="D71" s="3">
        <v>968</v>
      </c>
      <c r="E71" s="3">
        <v>352</v>
      </c>
      <c r="F71" s="3">
        <f t="shared" si="5"/>
        <v>1320</v>
      </c>
      <c r="G71" s="3">
        <v>621</v>
      </c>
      <c r="H71" s="3">
        <v>331</v>
      </c>
      <c r="I71" s="3">
        <f t="shared" si="1"/>
        <v>952</v>
      </c>
      <c r="J71" s="3">
        <v>347</v>
      </c>
      <c r="K71" s="3">
        <v>21</v>
      </c>
      <c r="L71" s="3">
        <f t="shared" si="6"/>
        <v>368</v>
      </c>
    </row>
    <row r="72" spans="1:12" ht="15.75">
      <c r="A72" s="24"/>
      <c r="B72" s="47"/>
      <c r="C72" s="45" t="s">
        <v>14</v>
      </c>
      <c r="D72" s="3">
        <v>676</v>
      </c>
      <c r="E72" s="3">
        <v>0</v>
      </c>
      <c r="F72" s="3">
        <f t="shared" si="5"/>
        <v>676</v>
      </c>
      <c r="G72" s="3">
        <v>534</v>
      </c>
      <c r="H72" s="3">
        <v>0</v>
      </c>
      <c r="I72" s="3">
        <f t="shared" si="1"/>
        <v>534</v>
      </c>
      <c r="J72" s="3">
        <v>142</v>
      </c>
      <c r="K72" s="3">
        <v>0</v>
      </c>
      <c r="L72" s="3">
        <f t="shared" si="6"/>
        <v>142</v>
      </c>
    </row>
    <row r="73" spans="1:12" ht="15.75">
      <c r="A73" s="24"/>
      <c r="B73" s="47"/>
      <c r="C73" s="45" t="s">
        <v>8</v>
      </c>
      <c r="D73" s="22">
        <f>SUM(D69:D72)</f>
        <v>1644</v>
      </c>
      <c r="E73" s="22">
        <f>SUM(E69:E72)</f>
        <v>1042</v>
      </c>
      <c r="F73" s="22">
        <f t="shared" si="5"/>
        <v>2686</v>
      </c>
      <c r="G73" s="22">
        <f>SUM(G69:G72)</f>
        <v>1155</v>
      </c>
      <c r="H73" s="22">
        <f>SUM(H69:H72)</f>
        <v>874</v>
      </c>
      <c r="I73" s="22">
        <f>SUM(G73:H73)</f>
        <v>2029</v>
      </c>
      <c r="J73" s="22">
        <f>SUM(J69:J72)</f>
        <v>489</v>
      </c>
      <c r="K73" s="22">
        <f>SUM(K69:K72)</f>
        <v>168</v>
      </c>
      <c r="L73" s="22">
        <f t="shared" si="6"/>
        <v>657</v>
      </c>
    </row>
    <row r="74" spans="1:12" ht="15.75">
      <c r="A74" s="24">
        <v>7</v>
      </c>
      <c r="B74" s="24" t="s">
        <v>38</v>
      </c>
      <c r="C74" s="45" t="s">
        <v>11</v>
      </c>
      <c r="D74" s="3">
        <v>2627</v>
      </c>
      <c r="E74" s="3">
        <v>917</v>
      </c>
      <c r="F74" s="3">
        <f t="shared" si="5"/>
        <v>3544</v>
      </c>
      <c r="G74" s="3">
        <v>1308</v>
      </c>
      <c r="H74" s="3">
        <v>567</v>
      </c>
      <c r="I74" s="3">
        <f t="shared" si="1"/>
        <v>1875</v>
      </c>
      <c r="J74" s="3">
        <v>1319</v>
      </c>
      <c r="K74" s="3">
        <v>410</v>
      </c>
      <c r="L74" s="3">
        <f t="shared" si="6"/>
        <v>1729</v>
      </c>
    </row>
    <row r="75" spans="1:12" ht="15.75">
      <c r="A75" s="24"/>
      <c r="B75" s="47"/>
      <c r="C75" s="45" t="s">
        <v>12</v>
      </c>
      <c r="D75" s="3">
        <v>901</v>
      </c>
      <c r="E75" s="3">
        <v>1865</v>
      </c>
      <c r="F75" s="3">
        <f t="shared" si="5"/>
        <v>2766</v>
      </c>
      <c r="G75" s="3">
        <v>666</v>
      </c>
      <c r="H75" s="3">
        <v>1490</v>
      </c>
      <c r="I75" s="3">
        <f>SUM(G75:H75)</f>
        <v>2156</v>
      </c>
      <c r="J75" s="3">
        <v>235</v>
      </c>
      <c r="K75" s="3">
        <v>375</v>
      </c>
      <c r="L75" s="3">
        <f t="shared" si="6"/>
        <v>610</v>
      </c>
    </row>
    <row r="76" spans="1:12" ht="15.75">
      <c r="A76" s="24"/>
      <c r="B76" s="47"/>
      <c r="C76" s="45" t="s">
        <v>13</v>
      </c>
      <c r="D76" s="3">
        <v>12976</v>
      </c>
      <c r="E76" s="3">
        <v>1828</v>
      </c>
      <c r="F76" s="3">
        <f t="shared" si="5"/>
        <v>14804</v>
      </c>
      <c r="G76" s="3">
        <v>10178</v>
      </c>
      <c r="H76" s="3">
        <v>1436</v>
      </c>
      <c r="I76" s="3">
        <f t="shared" si="1"/>
        <v>11614</v>
      </c>
      <c r="J76" s="3">
        <v>2798</v>
      </c>
      <c r="K76" s="3">
        <v>392</v>
      </c>
      <c r="L76" s="3">
        <f t="shared" si="6"/>
        <v>3190</v>
      </c>
    </row>
    <row r="77" spans="1:12" ht="15.75">
      <c r="A77" s="24"/>
      <c r="B77" s="47"/>
      <c r="C77" s="45" t="s">
        <v>14</v>
      </c>
      <c r="D77" s="3">
        <v>9424</v>
      </c>
      <c r="E77" s="3">
        <v>839</v>
      </c>
      <c r="F77" s="3">
        <f t="shared" si="5"/>
        <v>10263</v>
      </c>
      <c r="G77" s="3">
        <v>6816</v>
      </c>
      <c r="H77" s="3">
        <v>746</v>
      </c>
      <c r="I77" s="3">
        <f t="shared" si="1"/>
        <v>7562</v>
      </c>
      <c r="J77" s="3">
        <v>2608</v>
      </c>
      <c r="K77" s="3">
        <v>93</v>
      </c>
      <c r="L77" s="3">
        <f t="shared" si="6"/>
        <v>2701</v>
      </c>
    </row>
    <row r="78" spans="1:12" ht="15.75">
      <c r="A78" s="24"/>
      <c r="B78" s="47"/>
      <c r="C78" s="45" t="s">
        <v>8</v>
      </c>
      <c r="D78" s="22">
        <f>SUM(D74:D77)</f>
        <v>25928</v>
      </c>
      <c r="E78" s="22">
        <f>SUM(E74:E77)</f>
        <v>5449</v>
      </c>
      <c r="F78" s="22">
        <f t="shared" si="5"/>
        <v>31377</v>
      </c>
      <c r="G78" s="22">
        <f>SUM(G74:G77)</f>
        <v>18968</v>
      </c>
      <c r="H78" s="22">
        <f>SUM(H74:H77)</f>
        <v>4239</v>
      </c>
      <c r="I78" s="22">
        <f>SUM(G78:H78)</f>
        <v>23207</v>
      </c>
      <c r="J78" s="22">
        <f>SUM(J74:J77)</f>
        <v>6960</v>
      </c>
      <c r="K78" s="22">
        <f>SUM(K74:K77)</f>
        <v>1270</v>
      </c>
      <c r="L78" s="22">
        <f t="shared" si="6"/>
        <v>8230</v>
      </c>
    </row>
    <row r="79" spans="1:12" ht="15.75">
      <c r="A79" s="24" t="s">
        <v>39</v>
      </c>
      <c r="B79" s="24" t="s">
        <v>40</v>
      </c>
      <c r="C79" s="45" t="s">
        <v>11</v>
      </c>
      <c r="D79" s="3">
        <v>301</v>
      </c>
      <c r="E79" s="3">
        <v>784</v>
      </c>
      <c r="F79" s="3">
        <f>SUM(D79:E79)</f>
        <v>1085</v>
      </c>
      <c r="G79" s="3">
        <v>245</v>
      </c>
      <c r="H79" s="3">
        <v>644</v>
      </c>
      <c r="I79" s="3">
        <f t="shared" si="1"/>
        <v>889</v>
      </c>
      <c r="J79" s="3">
        <v>56</v>
      </c>
      <c r="K79" s="3">
        <v>140</v>
      </c>
      <c r="L79" s="3">
        <f>SUM(J79:K79)</f>
        <v>196</v>
      </c>
    </row>
    <row r="80" spans="1:12" ht="15.75">
      <c r="A80" s="24"/>
      <c r="B80" s="47"/>
      <c r="C80" s="45" t="s">
        <v>12</v>
      </c>
      <c r="D80" s="3">
        <v>1941</v>
      </c>
      <c r="E80" s="3">
        <v>4061</v>
      </c>
      <c r="F80" s="3">
        <f>SUM(D80:E80)</f>
        <v>6002</v>
      </c>
      <c r="G80" s="3">
        <v>1533</v>
      </c>
      <c r="H80" s="3">
        <v>2544</v>
      </c>
      <c r="I80" s="3">
        <f t="shared" si="1"/>
        <v>4077</v>
      </c>
      <c r="J80" s="3">
        <v>408</v>
      </c>
      <c r="K80" s="3">
        <v>1517</v>
      </c>
      <c r="L80" s="3">
        <f>SUM(J80:K80)</f>
        <v>1925</v>
      </c>
    </row>
    <row r="81" spans="1:12" ht="15.75">
      <c r="A81" s="24"/>
      <c r="B81" s="47"/>
      <c r="C81" s="45" t="s">
        <v>13</v>
      </c>
      <c r="D81" s="3">
        <v>2431</v>
      </c>
      <c r="E81" s="3">
        <v>797</v>
      </c>
      <c r="F81" s="3">
        <f>SUM(D81:E81)</f>
        <v>3228</v>
      </c>
      <c r="G81" s="3">
        <v>819</v>
      </c>
      <c r="H81" s="3">
        <v>253</v>
      </c>
      <c r="I81" s="3">
        <f t="shared" si="1"/>
        <v>1072</v>
      </c>
      <c r="J81" s="3">
        <v>1612</v>
      </c>
      <c r="K81" s="3">
        <v>544</v>
      </c>
      <c r="L81" s="3">
        <f>SUM(J81:K81)</f>
        <v>2156</v>
      </c>
    </row>
    <row r="82" spans="1:12" ht="15.75">
      <c r="A82" s="24"/>
      <c r="B82" s="47"/>
      <c r="C82" s="45" t="s">
        <v>14</v>
      </c>
      <c r="D82" s="3">
        <v>1618</v>
      </c>
      <c r="E82" s="3">
        <v>384</v>
      </c>
      <c r="F82" s="3">
        <f>SUM(D82:E82)</f>
        <v>2002</v>
      </c>
      <c r="G82" s="3">
        <v>1033</v>
      </c>
      <c r="H82" s="3">
        <v>264</v>
      </c>
      <c r="I82" s="3">
        <f t="shared" si="1"/>
        <v>1297</v>
      </c>
      <c r="J82" s="3">
        <v>585</v>
      </c>
      <c r="K82" s="3">
        <v>120</v>
      </c>
      <c r="L82" s="3">
        <f>SUM(J82:K82)</f>
        <v>705</v>
      </c>
    </row>
    <row r="83" spans="1:12" ht="15.75">
      <c r="A83" s="24"/>
      <c r="B83" s="47"/>
      <c r="C83" s="45" t="s">
        <v>8</v>
      </c>
      <c r="D83" s="22">
        <f>SUM(D79:D82)</f>
        <v>6291</v>
      </c>
      <c r="E83" s="22">
        <f>SUM(E79:E82)</f>
        <v>6026</v>
      </c>
      <c r="F83" s="22">
        <f>SUM(D83:E83)</f>
        <v>12317</v>
      </c>
      <c r="G83" s="22">
        <f>SUM(G79:G82)</f>
        <v>3630</v>
      </c>
      <c r="H83" s="22">
        <f>SUM(H79:H82)</f>
        <v>3705</v>
      </c>
      <c r="I83" s="22">
        <f>SUM(G83:H83)</f>
        <v>7335</v>
      </c>
      <c r="J83" s="22">
        <f>SUM(J79:J82)</f>
        <v>2661</v>
      </c>
      <c r="K83" s="22">
        <f>SUM(K79:K82)</f>
        <v>2321</v>
      </c>
      <c r="L83" s="22">
        <f>SUM(J83:K83)</f>
        <v>4982</v>
      </c>
    </row>
    <row r="84" spans="1:12" ht="15.75">
      <c r="A84" s="24" t="s">
        <v>41</v>
      </c>
      <c r="B84" s="24" t="s">
        <v>42</v>
      </c>
      <c r="C84" s="45" t="s">
        <v>11</v>
      </c>
      <c r="D84" s="3">
        <v>153</v>
      </c>
      <c r="E84" s="3">
        <v>344</v>
      </c>
      <c r="F84" s="3">
        <f>SUM(D84:E84)</f>
        <v>497</v>
      </c>
      <c r="G84" s="3">
        <v>128</v>
      </c>
      <c r="H84" s="3">
        <v>305</v>
      </c>
      <c r="I84" s="3">
        <f t="shared" si="1"/>
        <v>433</v>
      </c>
      <c r="J84" s="3">
        <v>25</v>
      </c>
      <c r="K84" s="3">
        <v>39</v>
      </c>
      <c r="L84" s="3">
        <f>SUM(J84:K84)</f>
        <v>64</v>
      </c>
    </row>
    <row r="85" spans="1:12" ht="15.75">
      <c r="A85" s="24"/>
      <c r="B85" s="47"/>
      <c r="C85" s="45" t="s">
        <v>12</v>
      </c>
      <c r="D85" s="3">
        <v>199</v>
      </c>
      <c r="E85" s="3">
        <v>798</v>
      </c>
      <c r="F85" s="3">
        <f>SUM(D85:E85)</f>
        <v>997</v>
      </c>
      <c r="G85" s="3">
        <v>196</v>
      </c>
      <c r="H85" s="3">
        <v>601</v>
      </c>
      <c r="I85" s="3">
        <f t="shared" si="1"/>
        <v>797</v>
      </c>
      <c r="J85" s="3">
        <v>3</v>
      </c>
      <c r="K85" s="3">
        <v>197</v>
      </c>
      <c r="L85" s="3">
        <f>SUM(J85:K85)</f>
        <v>200</v>
      </c>
    </row>
    <row r="86" spans="1:12" ht="15.75">
      <c r="A86" s="24"/>
      <c r="B86" s="47"/>
      <c r="C86" s="45" t="s">
        <v>13</v>
      </c>
      <c r="D86" s="3">
        <v>3753</v>
      </c>
      <c r="E86" s="3">
        <v>2184</v>
      </c>
      <c r="F86" s="3">
        <f>SUM(D86:E86)</f>
        <v>5937</v>
      </c>
      <c r="G86" s="3">
        <v>3030</v>
      </c>
      <c r="H86" s="3">
        <v>1816</v>
      </c>
      <c r="I86" s="3">
        <f t="shared" si="1"/>
        <v>4846</v>
      </c>
      <c r="J86" s="3">
        <v>723</v>
      </c>
      <c r="K86" s="3">
        <v>368</v>
      </c>
      <c r="L86" s="3">
        <f>SUM(J86:K86)</f>
        <v>1091</v>
      </c>
    </row>
    <row r="87" spans="1:12" ht="15.75">
      <c r="A87" s="24"/>
      <c r="B87" s="47"/>
      <c r="C87" s="45" t="s">
        <v>14</v>
      </c>
      <c r="D87" s="3">
        <v>748</v>
      </c>
      <c r="E87" s="3">
        <v>121</v>
      </c>
      <c r="F87" s="3">
        <f>SUM(D87:E87)</f>
        <v>869</v>
      </c>
      <c r="G87" s="3">
        <v>524</v>
      </c>
      <c r="H87" s="3">
        <v>98</v>
      </c>
      <c r="I87" s="3">
        <f t="shared" si="1"/>
        <v>622</v>
      </c>
      <c r="J87" s="3">
        <v>224</v>
      </c>
      <c r="K87" s="3">
        <v>23</v>
      </c>
      <c r="L87" s="3">
        <f>SUM(J87:K87)</f>
        <v>247</v>
      </c>
    </row>
    <row r="88" spans="1:12" ht="15.75">
      <c r="A88" s="24"/>
      <c r="B88" s="47"/>
      <c r="C88" s="45" t="s">
        <v>8</v>
      </c>
      <c r="D88" s="22">
        <f>SUM(D84:D87)</f>
        <v>4853</v>
      </c>
      <c r="E88" s="22">
        <f>SUM(E84:E87)</f>
        <v>3447</v>
      </c>
      <c r="F88" s="22">
        <f>SUM(D88:E88)</f>
        <v>8300</v>
      </c>
      <c r="G88" s="22">
        <f>SUM(G84:G87)</f>
        <v>3878</v>
      </c>
      <c r="H88" s="22">
        <f>SUM(H84:H87)</f>
        <v>2820</v>
      </c>
      <c r="I88" s="22">
        <f>SUM(G88:H88)</f>
        <v>6698</v>
      </c>
      <c r="J88" s="22">
        <f>SUM(J84:J87)</f>
        <v>975</v>
      </c>
      <c r="K88" s="22">
        <f>SUM(K84:K87)</f>
        <v>627</v>
      </c>
      <c r="L88" s="22">
        <f>SUM(J88:K88)</f>
        <v>1602</v>
      </c>
    </row>
    <row r="89" spans="1:12" ht="15.75">
      <c r="A89" s="26" t="s">
        <v>43</v>
      </c>
      <c r="B89" s="26" t="s">
        <v>44</v>
      </c>
      <c r="C89" s="45" t="s">
        <v>11</v>
      </c>
      <c r="D89" s="3"/>
      <c r="E89" s="3"/>
      <c r="F89" s="3">
        <f>SUM(D89:E89)</f>
        <v>0</v>
      </c>
      <c r="G89" s="3"/>
      <c r="H89" s="3"/>
      <c r="I89" s="3">
        <f t="shared" si="1"/>
        <v>0</v>
      </c>
      <c r="J89" s="3"/>
      <c r="K89" s="3"/>
      <c r="L89" s="3">
        <f>SUM(J89:K89)</f>
        <v>0</v>
      </c>
    </row>
    <row r="90" spans="1:12" ht="15.75">
      <c r="A90" s="27"/>
      <c r="B90" s="27"/>
      <c r="C90" s="45" t="s">
        <v>12</v>
      </c>
      <c r="D90" s="3"/>
      <c r="E90" s="3"/>
      <c r="F90" s="3">
        <f>SUM(D90:E90)</f>
        <v>0</v>
      </c>
      <c r="G90" s="3"/>
      <c r="H90" s="3"/>
      <c r="I90" s="3">
        <f t="shared" si="1"/>
        <v>0</v>
      </c>
      <c r="J90" s="3"/>
      <c r="K90" s="3"/>
      <c r="L90" s="3">
        <f>SUM(J90:K90)</f>
        <v>0</v>
      </c>
    </row>
    <row r="91" spans="1:12" ht="15.75">
      <c r="A91" s="27"/>
      <c r="B91" s="27"/>
      <c r="C91" s="45" t="s">
        <v>13</v>
      </c>
      <c r="D91" s="3"/>
      <c r="E91" s="3"/>
      <c r="F91" s="3">
        <f>SUM(D91:E91)</f>
        <v>0</v>
      </c>
      <c r="G91" s="3"/>
      <c r="H91" s="3"/>
      <c r="I91" s="3">
        <f t="shared" si="1"/>
        <v>0</v>
      </c>
      <c r="J91" s="3"/>
      <c r="K91" s="3"/>
      <c r="L91" s="3">
        <f>SUM(J91:K91)</f>
        <v>0</v>
      </c>
    </row>
    <row r="92" spans="1:12" ht="15.75">
      <c r="A92" s="27"/>
      <c r="B92" s="27"/>
      <c r="C92" s="45" t="s">
        <v>14</v>
      </c>
      <c r="D92" s="3"/>
      <c r="E92" s="3"/>
      <c r="F92" s="3">
        <f>SUM(D92:E92)</f>
        <v>0</v>
      </c>
      <c r="G92" s="3"/>
      <c r="H92" s="3"/>
      <c r="I92" s="3">
        <f t="shared" si="1"/>
        <v>0</v>
      </c>
      <c r="J92" s="3"/>
      <c r="K92" s="3"/>
      <c r="L92" s="3">
        <f>SUM(J92:K92)</f>
        <v>0</v>
      </c>
    </row>
    <row r="93" spans="1:12" ht="15.75">
      <c r="A93" s="28"/>
      <c r="B93" s="28"/>
      <c r="C93" s="45" t="s">
        <v>8</v>
      </c>
      <c r="D93" s="22">
        <f>SUM(D89:D92)</f>
        <v>0</v>
      </c>
      <c r="E93" s="22">
        <f>SUM(E89:E92)</f>
        <v>0</v>
      </c>
      <c r="F93" s="22">
        <f>SUM(D93:E93)</f>
        <v>0</v>
      </c>
      <c r="G93" s="22">
        <f>SUM(G89:G92)</f>
        <v>0</v>
      </c>
      <c r="H93" s="22">
        <f>SUM(H89:H92)</f>
        <v>0</v>
      </c>
      <c r="I93" s="22">
        <f>SUM(G93:H93)</f>
        <v>0</v>
      </c>
      <c r="J93" s="22">
        <f>SUM(J89:J92)</f>
        <v>0</v>
      </c>
      <c r="K93" s="22">
        <f>SUM(K89:K92)</f>
        <v>0</v>
      </c>
      <c r="L93" s="22">
        <f>SUM(J93:K93)</f>
        <v>0</v>
      </c>
    </row>
    <row r="94" spans="1:12" ht="15.75">
      <c r="A94" s="24">
        <v>9</v>
      </c>
      <c r="B94" s="24" t="s">
        <v>45</v>
      </c>
      <c r="C94" s="45" t="s">
        <v>11</v>
      </c>
      <c r="D94" s="3">
        <v>52</v>
      </c>
      <c r="E94" s="3">
        <v>44</v>
      </c>
      <c r="F94" s="3">
        <f>SUM(D94:E94)</f>
        <v>96</v>
      </c>
      <c r="G94" s="3">
        <v>36</v>
      </c>
      <c r="H94" s="3">
        <v>27</v>
      </c>
      <c r="I94" s="3">
        <f t="shared" si="1"/>
        <v>63</v>
      </c>
      <c r="J94" s="3">
        <v>16</v>
      </c>
      <c r="K94" s="3">
        <v>17</v>
      </c>
      <c r="L94" s="3">
        <f>SUM(J94:K94)</f>
        <v>33</v>
      </c>
    </row>
    <row r="95" spans="1:12" ht="15.75">
      <c r="A95" s="24"/>
      <c r="B95" s="47"/>
      <c r="C95" s="45" t="s">
        <v>12</v>
      </c>
      <c r="D95" s="3">
        <v>127</v>
      </c>
      <c r="E95" s="3">
        <v>128</v>
      </c>
      <c r="F95" s="3">
        <f aca="true" t="shared" si="7" ref="F95:F103">SUM(D95:E95)</f>
        <v>255</v>
      </c>
      <c r="G95" s="3">
        <v>45</v>
      </c>
      <c r="H95" s="3">
        <v>46</v>
      </c>
      <c r="I95" s="3">
        <f t="shared" si="1"/>
        <v>91</v>
      </c>
      <c r="J95" s="3">
        <v>82</v>
      </c>
      <c r="K95" s="3">
        <v>82</v>
      </c>
      <c r="L95" s="3">
        <f>SUM(J95:K95)</f>
        <v>164</v>
      </c>
    </row>
    <row r="96" spans="1:12" ht="15.75">
      <c r="A96" s="24"/>
      <c r="B96" s="47"/>
      <c r="C96" s="45" t="s">
        <v>13</v>
      </c>
      <c r="D96" s="3">
        <v>8617</v>
      </c>
      <c r="E96" s="3">
        <v>2716</v>
      </c>
      <c r="F96" s="3">
        <f t="shared" si="7"/>
        <v>11333</v>
      </c>
      <c r="G96" s="3">
        <v>6090</v>
      </c>
      <c r="H96" s="3">
        <v>1925</v>
      </c>
      <c r="I96" s="3">
        <f t="shared" si="1"/>
        <v>8015</v>
      </c>
      <c r="J96" s="3">
        <v>2527</v>
      </c>
      <c r="K96" s="3">
        <v>791</v>
      </c>
      <c r="L96" s="3">
        <f>SUM(J96:K96)</f>
        <v>3318</v>
      </c>
    </row>
    <row r="97" spans="1:12" ht="15.75">
      <c r="A97" s="24"/>
      <c r="B97" s="47"/>
      <c r="C97" s="45" t="s">
        <v>14</v>
      </c>
      <c r="D97" s="3">
        <v>9379</v>
      </c>
      <c r="E97" s="3">
        <v>4</v>
      </c>
      <c r="F97" s="3">
        <f t="shared" si="7"/>
        <v>9383</v>
      </c>
      <c r="G97" s="3">
        <v>6566</v>
      </c>
      <c r="H97" s="3">
        <v>2</v>
      </c>
      <c r="I97" s="3">
        <f t="shared" si="1"/>
        <v>6568</v>
      </c>
      <c r="J97" s="3">
        <v>2813</v>
      </c>
      <c r="K97" s="3">
        <v>2</v>
      </c>
      <c r="L97" s="3">
        <f>SUM(J97:K97)</f>
        <v>2815</v>
      </c>
    </row>
    <row r="98" spans="1:12" ht="15.75">
      <c r="A98" s="24"/>
      <c r="B98" s="47"/>
      <c r="C98" s="45" t="s">
        <v>8</v>
      </c>
      <c r="D98" s="22">
        <f>SUM(D94:D97)</f>
        <v>18175</v>
      </c>
      <c r="E98" s="22">
        <f>SUM(E94:E97)</f>
        <v>2892</v>
      </c>
      <c r="F98" s="22">
        <f t="shared" si="7"/>
        <v>21067</v>
      </c>
      <c r="G98" s="22">
        <f>SUM(G94:G97)</f>
        <v>12737</v>
      </c>
      <c r="H98" s="22">
        <f>SUM(H94:H97)</f>
        <v>2000</v>
      </c>
      <c r="I98" s="22">
        <f>SUM(G98:H98)</f>
        <v>14737</v>
      </c>
      <c r="J98" s="22">
        <f>SUM(J94:J97)</f>
        <v>5438</v>
      </c>
      <c r="K98" s="22">
        <f>SUM(K94:K97)</f>
        <v>892</v>
      </c>
      <c r="L98" s="22">
        <f>SUM(J98:K98)</f>
        <v>6330</v>
      </c>
    </row>
    <row r="99" spans="1:12" ht="15.75">
      <c r="A99" s="24">
        <v>10</v>
      </c>
      <c r="B99" s="24" t="s">
        <v>46</v>
      </c>
      <c r="C99" s="45" t="s">
        <v>11</v>
      </c>
      <c r="D99" s="3">
        <v>194</v>
      </c>
      <c r="E99" s="3">
        <v>272</v>
      </c>
      <c r="F99" s="3">
        <f t="shared" si="7"/>
        <v>466</v>
      </c>
      <c r="G99" s="3">
        <v>132</v>
      </c>
      <c r="H99" s="3">
        <v>208</v>
      </c>
      <c r="I99" s="3">
        <f t="shared" si="1"/>
        <v>340</v>
      </c>
      <c r="J99" s="3">
        <v>62</v>
      </c>
      <c r="K99" s="3">
        <v>64</v>
      </c>
      <c r="L99" s="3">
        <f>SUM(J99:K99)</f>
        <v>126</v>
      </c>
    </row>
    <row r="100" spans="1:12" ht="15.75">
      <c r="A100" s="24"/>
      <c r="B100" s="47"/>
      <c r="C100" s="45" t="s">
        <v>12</v>
      </c>
      <c r="D100" s="3">
        <v>996</v>
      </c>
      <c r="E100" s="3">
        <v>901</v>
      </c>
      <c r="F100" s="3">
        <f t="shared" si="7"/>
        <v>1897</v>
      </c>
      <c r="G100" s="3">
        <v>560</v>
      </c>
      <c r="H100" s="3">
        <v>378</v>
      </c>
      <c r="I100" s="3">
        <f>SUM(G100:H100)</f>
        <v>938</v>
      </c>
      <c r="J100" s="3">
        <v>436</v>
      </c>
      <c r="K100" s="3">
        <v>523</v>
      </c>
      <c r="L100" s="3">
        <f>SUM(J100:K100)</f>
        <v>959</v>
      </c>
    </row>
    <row r="101" spans="1:12" ht="15.75">
      <c r="A101" s="24"/>
      <c r="B101" s="47"/>
      <c r="C101" s="45" t="s">
        <v>13</v>
      </c>
      <c r="D101" s="3">
        <v>3426</v>
      </c>
      <c r="E101" s="3">
        <v>1263</v>
      </c>
      <c r="F101" s="3">
        <f t="shared" si="7"/>
        <v>4689</v>
      </c>
      <c r="G101" s="3">
        <v>2120</v>
      </c>
      <c r="H101" s="3">
        <v>1052</v>
      </c>
      <c r="I101" s="3">
        <f t="shared" si="1"/>
        <v>3172</v>
      </c>
      <c r="J101" s="3">
        <v>1306</v>
      </c>
      <c r="K101" s="3">
        <v>211</v>
      </c>
      <c r="L101" s="3">
        <f>SUM(J101:K101)</f>
        <v>1517</v>
      </c>
    </row>
    <row r="102" spans="1:12" ht="15.75">
      <c r="A102" s="24"/>
      <c r="B102" s="47"/>
      <c r="C102" s="45" t="s">
        <v>14</v>
      </c>
      <c r="D102" s="3">
        <v>1223</v>
      </c>
      <c r="E102" s="3">
        <v>293</v>
      </c>
      <c r="F102" s="3">
        <f t="shared" si="7"/>
        <v>1516</v>
      </c>
      <c r="G102" s="3">
        <v>975</v>
      </c>
      <c r="H102" s="3">
        <v>251</v>
      </c>
      <c r="I102" s="3">
        <f t="shared" si="1"/>
        <v>1226</v>
      </c>
      <c r="J102" s="3">
        <v>248</v>
      </c>
      <c r="K102" s="3">
        <v>42</v>
      </c>
      <c r="L102" s="3">
        <f>SUM(J102:K102)</f>
        <v>290</v>
      </c>
    </row>
    <row r="103" spans="1:12" ht="15.75">
      <c r="A103" s="24"/>
      <c r="B103" s="47"/>
      <c r="C103" s="45" t="s">
        <v>8</v>
      </c>
      <c r="D103" s="22">
        <f>SUM(D99:D102)</f>
        <v>5839</v>
      </c>
      <c r="E103" s="22">
        <f>SUM(E99:E102)</f>
        <v>2729</v>
      </c>
      <c r="F103" s="22">
        <f t="shared" si="7"/>
        <v>8568</v>
      </c>
      <c r="G103" s="22">
        <f>SUM(G99:G102)</f>
        <v>3787</v>
      </c>
      <c r="H103" s="22">
        <f>SUM(H99:H102)</f>
        <v>1889</v>
      </c>
      <c r="I103" s="22">
        <f>SUM(G103:H103)</f>
        <v>5676</v>
      </c>
      <c r="J103" s="22">
        <f>SUM(J99:J102)</f>
        <v>2052</v>
      </c>
      <c r="K103" s="22">
        <f>SUM(K99:K102)</f>
        <v>840</v>
      </c>
      <c r="L103" s="22">
        <f>SUM(J103:K103)</f>
        <v>2892</v>
      </c>
    </row>
    <row r="104" spans="1:12" ht="15.75">
      <c r="A104" s="24">
        <v>11</v>
      </c>
      <c r="B104" s="24" t="s">
        <v>47</v>
      </c>
      <c r="C104" s="45" t="s">
        <v>11</v>
      </c>
      <c r="D104" s="3">
        <v>612</v>
      </c>
      <c r="E104" s="3">
        <v>1361</v>
      </c>
      <c r="F104" s="3">
        <f>SUM(D104:E104)</f>
        <v>1973</v>
      </c>
      <c r="G104" s="3">
        <v>461</v>
      </c>
      <c r="H104" s="3">
        <v>1270</v>
      </c>
      <c r="I104" s="3">
        <f t="shared" si="1"/>
        <v>1731</v>
      </c>
      <c r="J104" s="3">
        <v>151</v>
      </c>
      <c r="K104" s="3">
        <v>91</v>
      </c>
      <c r="L104" s="3">
        <f>SUM(J104:K104)</f>
        <v>242</v>
      </c>
    </row>
    <row r="105" spans="1:12" ht="15.75">
      <c r="A105" s="24"/>
      <c r="B105" s="47"/>
      <c r="C105" s="45" t="s">
        <v>12</v>
      </c>
      <c r="D105" s="3">
        <v>3240</v>
      </c>
      <c r="E105" s="3">
        <v>764</v>
      </c>
      <c r="F105" s="3">
        <f>SUM(D105:E105)</f>
        <v>4004</v>
      </c>
      <c r="G105" s="3">
        <v>2786</v>
      </c>
      <c r="H105" s="3">
        <v>653</v>
      </c>
      <c r="I105" s="3">
        <f t="shared" si="1"/>
        <v>3439</v>
      </c>
      <c r="J105" s="3">
        <v>454</v>
      </c>
      <c r="K105" s="3">
        <v>111</v>
      </c>
      <c r="L105" s="3">
        <f>SUM(J105:K105)</f>
        <v>565</v>
      </c>
    </row>
    <row r="106" spans="1:12" ht="15.75">
      <c r="A106" s="24"/>
      <c r="B106" s="47"/>
      <c r="C106" s="45" t="s">
        <v>13</v>
      </c>
      <c r="D106" s="3">
        <v>5996</v>
      </c>
      <c r="E106" s="3">
        <v>3719</v>
      </c>
      <c r="F106" s="3">
        <f>SUM(D106:E106)</f>
        <v>9715</v>
      </c>
      <c r="G106" s="3">
        <v>4450</v>
      </c>
      <c r="H106" s="3">
        <v>2840</v>
      </c>
      <c r="I106" s="3">
        <f t="shared" si="1"/>
        <v>7290</v>
      </c>
      <c r="J106" s="3">
        <v>1544</v>
      </c>
      <c r="K106" s="3">
        <v>853</v>
      </c>
      <c r="L106" s="3">
        <f>SUM(J106:K106)</f>
        <v>2397</v>
      </c>
    </row>
    <row r="107" spans="1:12" ht="15.75">
      <c r="A107" s="24"/>
      <c r="B107" s="47"/>
      <c r="C107" s="45" t="s">
        <v>14</v>
      </c>
      <c r="D107" s="3">
        <v>3959</v>
      </c>
      <c r="E107" s="3">
        <v>217</v>
      </c>
      <c r="F107" s="3">
        <f>SUM(D107:E107)</f>
        <v>4176</v>
      </c>
      <c r="G107" s="3">
        <v>3442</v>
      </c>
      <c r="H107" s="3">
        <v>198</v>
      </c>
      <c r="I107" s="3">
        <f t="shared" si="1"/>
        <v>3640</v>
      </c>
      <c r="J107" s="3">
        <v>424</v>
      </c>
      <c r="K107" s="3">
        <v>18</v>
      </c>
      <c r="L107" s="3">
        <f>SUM(J107:K107)</f>
        <v>442</v>
      </c>
    </row>
    <row r="108" spans="1:12" ht="15.75">
      <c r="A108" s="24"/>
      <c r="B108" s="47"/>
      <c r="C108" s="45" t="s">
        <v>8</v>
      </c>
      <c r="D108" s="22">
        <f>SUM(D104:D107)</f>
        <v>13807</v>
      </c>
      <c r="E108" s="22">
        <f>SUM(E104:E107)</f>
        <v>6061</v>
      </c>
      <c r="F108" s="22">
        <f>SUM(D108:E108)</f>
        <v>19868</v>
      </c>
      <c r="G108" s="22">
        <f>SUM(G104:G107)</f>
        <v>11139</v>
      </c>
      <c r="H108" s="22">
        <f>SUM(H104:H107)</f>
        <v>4961</v>
      </c>
      <c r="I108" s="22">
        <f>SUM(G108:H108)</f>
        <v>16100</v>
      </c>
      <c r="J108" s="22">
        <f>SUM(J104:J107)</f>
        <v>2573</v>
      </c>
      <c r="K108" s="22">
        <f>SUM(K104:K107)</f>
        <v>1073</v>
      </c>
      <c r="L108" s="22">
        <f>SUM(J108:K108)</f>
        <v>3646</v>
      </c>
    </row>
    <row r="109" spans="1:12" ht="15.75">
      <c r="A109" s="24" t="s">
        <v>48</v>
      </c>
      <c r="B109" s="24" t="s">
        <v>49</v>
      </c>
      <c r="C109" s="45" t="s">
        <v>11</v>
      </c>
      <c r="D109" s="3">
        <v>135</v>
      </c>
      <c r="E109" s="3">
        <v>188</v>
      </c>
      <c r="F109" s="3">
        <f>SUM(D109:E109)</f>
        <v>323</v>
      </c>
      <c r="G109" s="3">
        <v>84</v>
      </c>
      <c r="H109" s="3">
        <v>175</v>
      </c>
      <c r="I109" s="3">
        <f aca="true" t="shared" si="8" ref="I109:I172">SUM(G109:H109)</f>
        <v>259</v>
      </c>
      <c r="J109" s="3">
        <v>51</v>
      </c>
      <c r="K109" s="3">
        <v>13</v>
      </c>
      <c r="L109" s="3">
        <f>SUM(J109:K109)</f>
        <v>64</v>
      </c>
    </row>
    <row r="110" spans="1:12" ht="15.75">
      <c r="A110" s="24"/>
      <c r="B110" s="47"/>
      <c r="C110" s="45" t="s">
        <v>12</v>
      </c>
      <c r="D110" s="3">
        <v>318</v>
      </c>
      <c r="E110" s="3">
        <v>318</v>
      </c>
      <c r="F110" s="3">
        <f>SUM(D110:E110)</f>
        <v>636</v>
      </c>
      <c r="G110" s="3">
        <v>223</v>
      </c>
      <c r="H110" s="3">
        <v>317</v>
      </c>
      <c r="I110" s="3">
        <f t="shared" si="8"/>
        <v>540</v>
      </c>
      <c r="J110" s="3">
        <v>95</v>
      </c>
      <c r="K110" s="3">
        <v>1</v>
      </c>
      <c r="L110" s="3">
        <f>SUM(J110:K110)</f>
        <v>96</v>
      </c>
    </row>
    <row r="111" spans="1:12" ht="15.75">
      <c r="A111" s="24"/>
      <c r="B111" s="47"/>
      <c r="C111" s="45" t="s">
        <v>13</v>
      </c>
      <c r="D111" s="3">
        <v>2654</v>
      </c>
      <c r="E111" s="3">
        <v>4030</v>
      </c>
      <c r="F111" s="3">
        <f>SUM(D111:E111)</f>
        <v>6684</v>
      </c>
      <c r="G111" s="3">
        <v>1746</v>
      </c>
      <c r="H111" s="3">
        <v>3140</v>
      </c>
      <c r="I111" s="3">
        <f t="shared" si="8"/>
        <v>4886</v>
      </c>
      <c r="J111" s="3">
        <v>908</v>
      </c>
      <c r="K111" s="3">
        <v>890</v>
      </c>
      <c r="L111" s="3">
        <f>SUM(J111:K111)</f>
        <v>1798</v>
      </c>
    </row>
    <row r="112" spans="1:12" ht="15.75">
      <c r="A112" s="24"/>
      <c r="B112" s="47"/>
      <c r="C112" s="45" t="s">
        <v>14</v>
      </c>
      <c r="D112" s="3">
        <v>1481</v>
      </c>
      <c r="E112" s="3">
        <v>82</v>
      </c>
      <c r="F112" s="3">
        <f>SUM(D112:E112)</f>
        <v>1563</v>
      </c>
      <c r="G112" s="3">
        <v>1213</v>
      </c>
      <c r="H112" s="3">
        <v>61</v>
      </c>
      <c r="I112" s="3">
        <f>SUM(G112:H112)</f>
        <v>1274</v>
      </c>
      <c r="J112" s="3">
        <v>268</v>
      </c>
      <c r="K112" s="3">
        <v>21</v>
      </c>
      <c r="L112" s="3">
        <f>SUM(J112:K112)</f>
        <v>289</v>
      </c>
    </row>
    <row r="113" spans="1:12" ht="15.75">
      <c r="A113" s="24"/>
      <c r="B113" s="47"/>
      <c r="C113" s="45" t="s">
        <v>8</v>
      </c>
      <c r="D113" s="22">
        <f>SUM(D109:D112)</f>
        <v>4588</v>
      </c>
      <c r="E113" s="22">
        <f>SUM(E109:E112)</f>
        <v>4618</v>
      </c>
      <c r="F113" s="22">
        <f>SUM(D113:E113)</f>
        <v>9206</v>
      </c>
      <c r="G113" s="22">
        <f>SUM(G109:G112)</f>
        <v>3266</v>
      </c>
      <c r="H113" s="22">
        <f>SUM(H109:H112)</f>
        <v>3693</v>
      </c>
      <c r="I113" s="22">
        <f>SUM(G113:H113)</f>
        <v>6959</v>
      </c>
      <c r="J113" s="22">
        <f>SUM(J109:J112)</f>
        <v>1322</v>
      </c>
      <c r="K113" s="22">
        <f>SUM(K109:K112)</f>
        <v>925</v>
      </c>
      <c r="L113" s="22">
        <f>SUM(J113:K113)</f>
        <v>2247</v>
      </c>
    </row>
    <row r="114" spans="1:12" ht="15.75">
      <c r="A114" s="24" t="s">
        <v>50</v>
      </c>
      <c r="B114" s="24" t="s">
        <v>51</v>
      </c>
      <c r="C114" s="45" t="s">
        <v>11</v>
      </c>
      <c r="D114" s="3">
        <v>6</v>
      </c>
      <c r="E114" s="3">
        <v>3</v>
      </c>
      <c r="F114" s="3">
        <f>SUM(D114:E114)</f>
        <v>9</v>
      </c>
      <c r="G114" s="3">
        <v>5</v>
      </c>
      <c r="H114" s="3">
        <v>1</v>
      </c>
      <c r="I114" s="3">
        <f t="shared" si="8"/>
        <v>6</v>
      </c>
      <c r="J114" s="3">
        <v>1</v>
      </c>
      <c r="K114" s="3">
        <v>2</v>
      </c>
      <c r="L114" s="3">
        <f>SUM(J114:K114)</f>
        <v>3</v>
      </c>
    </row>
    <row r="115" spans="1:12" ht="15.75">
      <c r="A115" s="24"/>
      <c r="B115" s="47"/>
      <c r="C115" s="45" t="s">
        <v>12</v>
      </c>
      <c r="D115" s="3">
        <v>12</v>
      </c>
      <c r="E115" s="3">
        <v>30</v>
      </c>
      <c r="F115" s="3">
        <f aca="true" t="shared" si="9" ref="F115:F123">SUM(D115:E115)</f>
        <v>42</v>
      </c>
      <c r="G115" s="3">
        <v>8</v>
      </c>
      <c r="H115" s="3">
        <v>21</v>
      </c>
      <c r="I115" s="3">
        <f t="shared" si="8"/>
        <v>29</v>
      </c>
      <c r="J115" s="3">
        <v>4</v>
      </c>
      <c r="K115" s="3">
        <v>9</v>
      </c>
      <c r="L115" s="3">
        <f aca="true" t="shared" si="10" ref="L115:L123">SUM(J115:K115)</f>
        <v>13</v>
      </c>
    </row>
    <row r="116" spans="1:12" ht="15.75">
      <c r="A116" s="24"/>
      <c r="B116" s="47"/>
      <c r="C116" s="45" t="s">
        <v>13</v>
      </c>
      <c r="D116" s="3">
        <v>227</v>
      </c>
      <c r="E116" s="3">
        <v>81</v>
      </c>
      <c r="F116" s="3">
        <f t="shared" si="9"/>
        <v>308</v>
      </c>
      <c r="G116" s="3">
        <v>191</v>
      </c>
      <c r="H116" s="3">
        <v>43</v>
      </c>
      <c r="I116" s="3">
        <f t="shared" si="8"/>
        <v>234</v>
      </c>
      <c r="J116" s="3">
        <v>42</v>
      </c>
      <c r="K116" s="3">
        <v>32</v>
      </c>
      <c r="L116" s="3">
        <f t="shared" si="10"/>
        <v>74</v>
      </c>
    </row>
    <row r="117" spans="1:12" ht="15.75">
      <c r="A117" s="24"/>
      <c r="B117" s="47"/>
      <c r="C117" s="45" t="s">
        <v>14</v>
      </c>
      <c r="D117" s="3">
        <v>66</v>
      </c>
      <c r="E117" s="3">
        <v>0</v>
      </c>
      <c r="F117" s="3">
        <f t="shared" si="9"/>
        <v>66</v>
      </c>
      <c r="G117" s="3">
        <v>57</v>
      </c>
      <c r="H117" s="3">
        <v>0</v>
      </c>
      <c r="I117" s="3">
        <f t="shared" si="8"/>
        <v>57</v>
      </c>
      <c r="J117" s="3">
        <v>9</v>
      </c>
      <c r="K117" s="3">
        <v>0</v>
      </c>
      <c r="L117" s="3">
        <f t="shared" si="10"/>
        <v>9</v>
      </c>
    </row>
    <row r="118" spans="1:12" ht="15.75">
      <c r="A118" s="24"/>
      <c r="B118" s="47"/>
      <c r="C118" s="45" t="s">
        <v>8</v>
      </c>
      <c r="D118" s="22">
        <f>SUM(D114:D117)</f>
        <v>311</v>
      </c>
      <c r="E118" s="22">
        <f>SUM(E114:E117)</f>
        <v>114</v>
      </c>
      <c r="F118" s="22">
        <f t="shared" si="9"/>
        <v>425</v>
      </c>
      <c r="G118" s="22">
        <f>SUM(G114:G117)</f>
        <v>261</v>
      </c>
      <c r="H118" s="22">
        <f>SUM(H114:H117)</f>
        <v>65</v>
      </c>
      <c r="I118" s="22">
        <f>SUM(G118:H118)</f>
        <v>326</v>
      </c>
      <c r="J118" s="22">
        <f>SUM(J114:J117)</f>
        <v>56</v>
      </c>
      <c r="K118" s="22">
        <f>SUM(K114:K117)</f>
        <v>43</v>
      </c>
      <c r="L118" s="22">
        <f t="shared" si="10"/>
        <v>99</v>
      </c>
    </row>
    <row r="119" spans="1:12" ht="15.75">
      <c r="A119" s="24">
        <v>13</v>
      </c>
      <c r="B119" s="24" t="s">
        <v>52</v>
      </c>
      <c r="C119" s="45" t="s">
        <v>11</v>
      </c>
      <c r="D119" s="3">
        <v>57</v>
      </c>
      <c r="E119" s="3">
        <v>75</v>
      </c>
      <c r="F119" s="3">
        <f>SUM(D119:E119)</f>
        <v>132</v>
      </c>
      <c r="G119" s="3">
        <v>55</v>
      </c>
      <c r="H119" s="3">
        <v>59</v>
      </c>
      <c r="I119" s="3">
        <f>SUM(G119:H119)</f>
        <v>114</v>
      </c>
      <c r="J119" s="3">
        <v>2</v>
      </c>
      <c r="K119" s="3">
        <v>16</v>
      </c>
      <c r="L119" s="3">
        <f t="shared" si="10"/>
        <v>18</v>
      </c>
    </row>
    <row r="120" spans="1:12" ht="15.75">
      <c r="A120" s="24"/>
      <c r="B120" s="47"/>
      <c r="C120" s="45" t="s">
        <v>12</v>
      </c>
      <c r="D120" s="3">
        <v>61</v>
      </c>
      <c r="E120" s="3">
        <v>49</v>
      </c>
      <c r="F120" s="3">
        <f t="shared" si="9"/>
        <v>110</v>
      </c>
      <c r="G120" s="3">
        <v>41</v>
      </c>
      <c r="H120" s="3">
        <v>17</v>
      </c>
      <c r="I120" s="3">
        <f t="shared" si="8"/>
        <v>58</v>
      </c>
      <c r="J120" s="3">
        <v>20</v>
      </c>
      <c r="K120" s="3">
        <v>32</v>
      </c>
      <c r="L120" s="3">
        <f t="shared" si="10"/>
        <v>52</v>
      </c>
    </row>
    <row r="121" spans="1:12" ht="15.75">
      <c r="A121" s="24"/>
      <c r="B121" s="47"/>
      <c r="C121" s="45" t="s">
        <v>13</v>
      </c>
      <c r="D121" s="3">
        <v>1540</v>
      </c>
      <c r="E121" s="3">
        <v>943</v>
      </c>
      <c r="F121" s="3">
        <f>SUM(D121:E121)</f>
        <v>2483</v>
      </c>
      <c r="G121" s="3">
        <v>1107</v>
      </c>
      <c r="H121" s="3">
        <v>631</v>
      </c>
      <c r="I121" s="3">
        <f t="shared" si="8"/>
        <v>1738</v>
      </c>
      <c r="J121" s="3">
        <v>433</v>
      </c>
      <c r="K121" s="3">
        <v>312</v>
      </c>
      <c r="L121" s="3">
        <f t="shared" si="10"/>
        <v>745</v>
      </c>
    </row>
    <row r="122" spans="1:12" ht="15.75">
      <c r="A122" s="24"/>
      <c r="B122" s="47"/>
      <c r="C122" s="45" t="s">
        <v>14</v>
      </c>
      <c r="D122" s="3">
        <v>2053</v>
      </c>
      <c r="E122" s="3">
        <v>0</v>
      </c>
      <c r="F122" s="3">
        <f>SUM(D122:E122)</f>
        <v>2053</v>
      </c>
      <c r="G122" s="3">
        <v>1708</v>
      </c>
      <c r="H122" s="3">
        <v>0</v>
      </c>
      <c r="I122" s="3">
        <f t="shared" si="8"/>
        <v>1708</v>
      </c>
      <c r="J122" s="3">
        <v>345</v>
      </c>
      <c r="K122" s="3">
        <v>0</v>
      </c>
      <c r="L122" s="3">
        <f t="shared" si="10"/>
        <v>345</v>
      </c>
    </row>
    <row r="123" spans="1:12" ht="15.75">
      <c r="A123" s="24"/>
      <c r="B123" s="47"/>
      <c r="C123" s="45" t="s">
        <v>8</v>
      </c>
      <c r="D123" s="22">
        <f>SUM(D119:D122)</f>
        <v>3711</v>
      </c>
      <c r="E123" s="22">
        <f>SUM(E119:E122)</f>
        <v>1067</v>
      </c>
      <c r="F123" s="22">
        <f t="shared" si="9"/>
        <v>4778</v>
      </c>
      <c r="G123" s="22">
        <f>SUM(G119:G122)</f>
        <v>2911</v>
      </c>
      <c r="H123" s="22">
        <f>SUM(H119:H122)</f>
        <v>707</v>
      </c>
      <c r="I123" s="22">
        <f>SUM(G123:H123)</f>
        <v>3618</v>
      </c>
      <c r="J123" s="22">
        <f>SUM(J119:J122)</f>
        <v>800</v>
      </c>
      <c r="K123" s="22">
        <f>SUM(K119:K122)</f>
        <v>360</v>
      </c>
      <c r="L123" s="22">
        <f t="shared" si="10"/>
        <v>1160</v>
      </c>
    </row>
    <row r="124" spans="1:12" ht="15.75">
      <c r="A124" s="24" t="s">
        <v>53</v>
      </c>
      <c r="B124" s="24" t="s">
        <v>54</v>
      </c>
      <c r="C124" s="45" t="s">
        <v>11</v>
      </c>
      <c r="D124" s="3">
        <v>59</v>
      </c>
      <c r="E124" s="3">
        <v>96</v>
      </c>
      <c r="F124" s="3">
        <f>SUM(D124:E124)</f>
        <v>155</v>
      </c>
      <c r="G124" s="3">
        <v>23</v>
      </c>
      <c r="H124" s="3">
        <v>58</v>
      </c>
      <c r="I124" s="3">
        <f t="shared" si="8"/>
        <v>81</v>
      </c>
      <c r="J124" s="3">
        <v>36</v>
      </c>
      <c r="K124" s="3">
        <v>38</v>
      </c>
      <c r="L124" s="3">
        <f>SUM(J124:K124)</f>
        <v>74</v>
      </c>
    </row>
    <row r="125" spans="1:12" ht="15.75">
      <c r="A125" s="24"/>
      <c r="B125" s="47"/>
      <c r="C125" s="45" t="s">
        <v>12</v>
      </c>
      <c r="D125" s="3">
        <v>122</v>
      </c>
      <c r="E125" s="3">
        <v>215</v>
      </c>
      <c r="F125" s="3">
        <f>SUM(D125:E125)</f>
        <v>337</v>
      </c>
      <c r="G125" s="3">
        <v>56</v>
      </c>
      <c r="H125" s="3">
        <v>109</v>
      </c>
      <c r="I125" s="3">
        <f t="shared" si="8"/>
        <v>165</v>
      </c>
      <c r="J125" s="3">
        <v>66</v>
      </c>
      <c r="K125" s="3">
        <v>106</v>
      </c>
      <c r="L125" s="3">
        <f>SUM(J125:K125)</f>
        <v>172</v>
      </c>
    </row>
    <row r="126" spans="1:12" ht="15.75">
      <c r="A126" s="24"/>
      <c r="B126" s="47"/>
      <c r="C126" s="45" t="s">
        <v>13</v>
      </c>
      <c r="D126" s="3">
        <v>1812</v>
      </c>
      <c r="E126" s="3">
        <v>2363</v>
      </c>
      <c r="F126" s="3">
        <f>SUM(D126:E126)</f>
        <v>4175</v>
      </c>
      <c r="G126" s="3">
        <v>1141</v>
      </c>
      <c r="H126" s="3">
        <v>1780</v>
      </c>
      <c r="I126" s="3">
        <f t="shared" si="8"/>
        <v>2921</v>
      </c>
      <c r="J126" s="3">
        <v>671</v>
      </c>
      <c r="K126" s="3">
        <v>583</v>
      </c>
      <c r="L126" s="3">
        <f>SUM(J126:K126)</f>
        <v>1254</v>
      </c>
    </row>
    <row r="127" spans="1:12" ht="15.75">
      <c r="A127" s="24"/>
      <c r="B127" s="47"/>
      <c r="C127" s="45" t="s">
        <v>14</v>
      </c>
      <c r="D127" s="3">
        <v>563</v>
      </c>
      <c r="E127" s="3">
        <v>103</v>
      </c>
      <c r="F127" s="3">
        <f>SUM(D127:E127)</f>
        <v>666</v>
      </c>
      <c r="G127" s="3">
        <v>406</v>
      </c>
      <c r="H127" s="3">
        <v>81</v>
      </c>
      <c r="I127" s="3">
        <f t="shared" si="8"/>
        <v>487</v>
      </c>
      <c r="J127" s="3">
        <v>157</v>
      </c>
      <c r="K127" s="3">
        <v>22</v>
      </c>
      <c r="L127" s="3">
        <f>SUM(J127:K127)</f>
        <v>179</v>
      </c>
    </row>
    <row r="128" spans="1:12" ht="15.75">
      <c r="A128" s="24"/>
      <c r="B128" s="47"/>
      <c r="C128" s="45" t="s">
        <v>8</v>
      </c>
      <c r="D128" s="22">
        <f>SUM(D124:D127)</f>
        <v>2556</v>
      </c>
      <c r="E128" s="22">
        <f>SUM(E124:E127)</f>
        <v>2777</v>
      </c>
      <c r="F128" s="22">
        <f>SUM(D128:E128)</f>
        <v>5333</v>
      </c>
      <c r="G128" s="22">
        <f>SUM(G124:G127)</f>
        <v>1626</v>
      </c>
      <c r="H128" s="22">
        <f>SUM(H124:H127)</f>
        <v>2028</v>
      </c>
      <c r="I128" s="22">
        <f>SUM(G128:H128)</f>
        <v>3654</v>
      </c>
      <c r="J128" s="22">
        <f>SUM(J124:J127)</f>
        <v>930</v>
      </c>
      <c r="K128" s="22">
        <f>SUM(K124:K127)</f>
        <v>749</v>
      </c>
      <c r="L128" s="22">
        <f>SUM(J128:K128)</f>
        <v>1679</v>
      </c>
    </row>
    <row r="129" spans="1:12" ht="15.75">
      <c r="A129" s="24" t="s">
        <v>55</v>
      </c>
      <c r="B129" s="24" t="s">
        <v>56</v>
      </c>
      <c r="C129" s="45" t="s">
        <v>11</v>
      </c>
      <c r="D129" s="3">
        <v>167</v>
      </c>
      <c r="E129" s="3">
        <v>130</v>
      </c>
      <c r="F129" s="3">
        <f>SUM(D129:E129)</f>
        <v>297</v>
      </c>
      <c r="G129" s="3">
        <v>109</v>
      </c>
      <c r="H129" s="3">
        <v>98</v>
      </c>
      <c r="I129" s="3">
        <f t="shared" si="8"/>
        <v>207</v>
      </c>
      <c r="J129" s="3">
        <v>58</v>
      </c>
      <c r="K129" s="3">
        <v>32</v>
      </c>
      <c r="L129" s="3">
        <f>SUM(J129:K129)</f>
        <v>90</v>
      </c>
    </row>
    <row r="130" spans="1:12" ht="15.75">
      <c r="A130" s="24"/>
      <c r="B130" s="47"/>
      <c r="C130" s="45" t="s">
        <v>12</v>
      </c>
      <c r="D130" s="3">
        <v>195</v>
      </c>
      <c r="E130" s="3">
        <v>163</v>
      </c>
      <c r="F130" s="3">
        <f>SUM(D130:E130)</f>
        <v>358</v>
      </c>
      <c r="G130" s="3">
        <v>128</v>
      </c>
      <c r="H130" s="3">
        <v>104</v>
      </c>
      <c r="I130" s="3">
        <f t="shared" si="8"/>
        <v>232</v>
      </c>
      <c r="J130" s="3">
        <v>67</v>
      </c>
      <c r="K130" s="3">
        <v>59</v>
      </c>
      <c r="L130" s="3">
        <f>SUM(J130:K130)</f>
        <v>126</v>
      </c>
    </row>
    <row r="131" spans="1:12" ht="15.75">
      <c r="A131" s="24"/>
      <c r="B131" s="47"/>
      <c r="C131" s="45" t="s">
        <v>13</v>
      </c>
      <c r="D131" s="3">
        <v>843</v>
      </c>
      <c r="E131" s="3">
        <v>847</v>
      </c>
      <c r="F131" s="3">
        <f>SUM(D131:E131)</f>
        <v>1690</v>
      </c>
      <c r="G131" s="3">
        <v>414</v>
      </c>
      <c r="H131" s="3">
        <v>664</v>
      </c>
      <c r="I131" s="3">
        <f t="shared" si="8"/>
        <v>1078</v>
      </c>
      <c r="J131" s="3">
        <v>423</v>
      </c>
      <c r="K131" s="3">
        <v>185</v>
      </c>
      <c r="L131" s="3">
        <f>SUM(J131:K131)</f>
        <v>608</v>
      </c>
    </row>
    <row r="132" spans="1:12" ht="15.75">
      <c r="A132" s="24"/>
      <c r="B132" s="47"/>
      <c r="C132" s="45" t="s">
        <v>14</v>
      </c>
      <c r="D132" s="3">
        <v>550</v>
      </c>
      <c r="E132" s="3">
        <v>147</v>
      </c>
      <c r="F132" s="3">
        <f>SUM(D132:E132)</f>
        <v>697</v>
      </c>
      <c r="G132" s="3">
        <v>436</v>
      </c>
      <c r="H132" s="3">
        <v>136</v>
      </c>
      <c r="I132" s="3">
        <f t="shared" si="8"/>
        <v>572</v>
      </c>
      <c r="J132" s="3">
        <v>114</v>
      </c>
      <c r="K132" s="3">
        <v>11</v>
      </c>
      <c r="L132" s="3">
        <f>SUM(J132:K132)</f>
        <v>125</v>
      </c>
    </row>
    <row r="133" spans="1:12" ht="15.75">
      <c r="A133" s="24"/>
      <c r="B133" s="47"/>
      <c r="C133" s="45" t="s">
        <v>8</v>
      </c>
      <c r="D133" s="22">
        <f>SUM(D129:D132)</f>
        <v>1755</v>
      </c>
      <c r="E133" s="22">
        <f>SUM(E129:E132)</f>
        <v>1287</v>
      </c>
      <c r="F133" s="22">
        <f>SUM(D133:E133)</f>
        <v>3042</v>
      </c>
      <c r="G133" s="22">
        <f>SUM(G129:G132)</f>
        <v>1087</v>
      </c>
      <c r="H133" s="22">
        <f>SUM(H129:H132)</f>
        <v>1002</v>
      </c>
      <c r="I133" s="22">
        <f>SUM(G133:H133)</f>
        <v>2089</v>
      </c>
      <c r="J133" s="22">
        <f>SUM(J129:J132)</f>
        <v>662</v>
      </c>
      <c r="K133" s="22">
        <f>SUM(K129:K132)</f>
        <v>287</v>
      </c>
      <c r="L133" s="22">
        <f>SUM(J133:K133)</f>
        <v>949</v>
      </c>
    </row>
    <row r="134" spans="1:12" ht="15.75">
      <c r="A134" s="24">
        <v>15</v>
      </c>
      <c r="B134" s="24" t="s">
        <v>57</v>
      </c>
      <c r="C134" s="45" t="s">
        <v>11</v>
      </c>
      <c r="D134" s="3">
        <v>16</v>
      </c>
      <c r="E134" s="3">
        <v>143</v>
      </c>
      <c r="F134" s="3">
        <f>SUM(D134:E134)</f>
        <v>159</v>
      </c>
      <c r="G134" s="3">
        <v>15</v>
      </c>
      <c r="H134" s="3">
        <v>105</v>
      </c>
      <c r="I134" s="3">
        <f t="shared" si="8"/>
        <v>120</v>
      </c>
      <c r="J134" s="3">
        <v>1</v>
      </c>
      <c r="K134" s="3">
        <v>38</v>
      </c>
      <c r="L134" s="3">
        <f>SUM(J134:K134)</f>
        <v>39</v>
      </c>
    </row>
    <row r="135" spans="1:12" ht="15.75">
      <c r="A135" s="24"/>
      <c r="B135" s="47"/>
      <c r="C135" s="45" t="s">
        <v>12</v>
      </c>
      <c r="D135" s="3">
        <v>212</v>
      </c>
      <c r="E135" s="3">
        <v>518</v>
      </c>
      <c r="F135" s="3">
        <f>SUM(D135:E135)</f>
        <v>730</v>
      </c>
      <c r="G135" s="3">
        <v>163</v>
      </c>
      <c r="H135" s="3">
        <v>415</v>
      </c>
      <c r="I135" s="3">
        <f t="shared" si="8"/>
        <v>578</v>
      </c>
      <c r="J135" s="3">
        <v>49</v>
      </c>
      <c r="K135" s="3">
        <v>103</v>
      </c>
      <c r="L135" s="3">
        <f>SUM(J135:K135)</f>
        <v>152</v>
      </c>
    </row>
    <row r="136" spans="1:12" ht="15.75">
      <c r="A136" s="24"/>
      <c r="B136" s="47"/>
      <c r="C136" s="45" t="s">
        <v>13</v>
      </c>
      <c r="D136" s="3">
        <v>2926</v>
      </c>
      <c r="E136" s="3">
        <v>2546</v>
      </c>
      <c r="F136" s="3">
        <f>SUM(D136:E136)</f>
        <v>5472</v>
      </c>
      <c r="G136" s="3">
        <v>2418</v>
      </c>
      <c r="H136" s="3">
        <v>1888</v>
      </c>
      <c r="I136" s="3">
        <f t="shared" si="8"/>
        <v>4306</v>
      </c>
      <c r="J136" s="3">
        <v>508</v>
      </c>
      <c r="K136" s="3">
        <v>658</v>
      </c>
      <c r="L136" s="3">
        <f>SUM(J136:K136)</f>
        <v>1166</v>
      </c>
    </row>
    <row r="137" spans="1:12" ht="15.75">
      <c r="A137" s="24"/>
      <c r="B137" s="47"/>
      <c r="C137" s="45" t="s">
        <v>14</v>
      </c>
      <c r="D137" s="3">
        <v>2024</v>
      </c>
      <c r="E137" s="3">
        <v>52</v>
      </c>
      <c r="F137" s="3">
        <f>SUM(D137:E137)</f>
        <v>2076</v>
      </c>
      <c r="G137" s="3">
        <v>1729</v>
      </c>
      <c r="H137" s="3">
        <v>24</v>
      </c>
      <c r="I137" s="3">
        <f t="shared" si="8"/>
        <v>1753</v>
      </c>
      <c r="J137" s="3">
        <v>295</v>
      </c>
      <c r="K137" s="3">
        <v>28</v>
      </c>
      <c r="L137" s="3">
        <f>SUM(J137:K137)</f>
        <v>323</v>
      </c>
    </row>
    <row r="138" spans="1:12" ht="15.75">
      <c r="A138" s="24"/>
      <c r="B138" s="47"/>
      <c r="C138" s="45" t="s">
        <v>8</v>
      </c>
      <c r="D138" s="22">
        <f>SUM(D134:D137)</f>
        <v>5178</v>
      </c>
      <c r="E138" s="22">
        <f>SUM(E134:E137)</f>
        <v>3259</v>
      </c>
      <c r="F138" s="22">
        <f>SUM(D138:E138)</f>
        <v>8437</v>
      </c>
      <c r="G138" s="22">
        <f>SUM(G134:G137)</f>
        <v>4325</v>
      </c>
      <c r="H138" s="22">
        <f>SUM(H134:H137)</f>
        <v>2432</v>
      </c>
      <c r="I138" s="22">
        <f>SUM(G138:H138)</f>
        <v>6757</v>
      </c>
      <c r="J138" s="22">
        <f>SUM(J134:J137)</f>
        <v>853</v>
      </c>
      <c r="K138" s="22">
        <f>SUM(K134:K137)</f>
        <v>827</v>
      </c>
      <c r="L138" s="22">
        <f>SUM(J138:K138)</f>
        <v>1680</v>
      </c>
    </row>
    <row r="139" spans="1:12" ht="15.75">
      <c r="A139" s="24">
        <v>16</v>
      </c>
      <c r="B139" s="24" t="s">
        <v>58</v>
      </c>
      <c r="C139" s="45" t="s">
        <v>11</v>
      </c>
      <c r="D139" s="3">
        <v>77</v>
      </c>
      <c r="E139" s="3">
        <v>81</v>
      </c>
      <c r="F139" s="3">
        <f>SUM(D139:E139)</f>
        <v>158</v>
      </c>
      <c r="G139" s="3">
        <v>42</v>
      </c>
      <c r="H139" s="3">
        <v>35</v>
      </c>
      <c r="I139" s="3">
        <f t="shared" si="8"/>
        <v>77</v>
      </c>
      <c r="J139" s="3">
        <v>35</v>
      </c>
      <c r="K139" s="3">
        <v>46</v>
      </c>
      <c r="L139" s="3">
        <f>SUM(J139:K139)</f>
        <v>81</v>
      </c>
    </row>
    <row r="140" spans="1:12" ht="15.75">
      <c r="A140" s="24"/>
      <c r="B140" s="47"/>
      <c r="C140" s="45" t="s">
        <v>12</v>
      </c>
      <c r="D140" s="3">
        <v>255</v>
      </c>
      <c r="E140" s="3">
        <v>68</v>
      </c>
      <c r="F140" s="3">
        <f>SUM(D140:E140)</f>
        <v>323</v>
      </c>
      <c r="G140" s="3">
        <v>184</v>
      </c>
      <c r="H140" s="3">
        <v>8</v>
      </c>
      <c r="I140" s="3">
        <f t="shared" si="8"/>
        <v>192</v>
      </c>
      <c r="J140" s="3">
        <v>71</v>
      </c>
      <c r="K140" s="3">
        <v>60</v>
      </c>
      <c r="L140" s="3">
        <f>SUM(J140:K140)</f>
        <v>131</v>
      </c>
    </row>
    <row r="141" spans="1:12" ht="15.75">
      <c r="A141" s="24"/>
      <c r="B141" s="47"/>
      <c r="C141" s="45" t="s">
        <v>13</v>
      </c>
      <c r="D141" s="3">
        <v>619</v>
      </c>
      <c r="E141" s="3">
        <v>184</v>
      </c>
      <c r="F141" s="3">
        <f>SUM(D141:E141)</f>
        <v>803</v>
      </c>
      <c r="G141" s="3">
        <v>456</v>
      </c>
      <c r="H141" s="3">
        <v>145</v>
      </c>
      <c r="I141" s="3">
        <f t="shared" si="8"/>
        <v>601</v>
      </c>
      <c r="J141" s="3">
        <v>163</v>
      </c>
      <c r="K141" s="3">
        <v>39</v>
      </c>
      <c r="L141" s="3">
        <f>SUM(J141:K141)</f>
        <v>202</v>
      </c>
    </row>
    <row r="142" spans="1:12" ht="15.75">
      <c r="A142" s="24"/>
      <c r="B142" s="47"/>
      <c r="C142" s="45" t="s">
        <v>14</v>
      </c>
      <c r="D142" s="3">
        <v>232</v>
      </c>
      <c r="E142" s="3">
        <v>14</v>
      </c>
      <c r="F142" s="3">
        <f>SUM(D142:E142)</f>
        <v>246</v>
      </c>
      <c r="G142" s="3">
        <v>188</v>
      </c>
      <c r="H142" s="3">
        <v>11</v>
      </c>
      <c r="I142" s="3">
        <f t="shared" si="8"/>
        <v>199</v>
      </c>
      <c r="J142" s="3">
        <v>44</v>
      </c>
      <c r="K142" s="3">
        <v>3</v>
      </c>
      <c r="L142" s="3">
        <f>SUM(J142:K142)</f>
        <v>47</v>
      </c>
    </row>
    <row r="143" spans="1:12" ht="15.75">
      <c r="A143" s="24"/>
      <c r="B143" s="47"/>
      <c r="C143" s="45" t="s">
        <v>8</v>
      </c>
      <c r="D143" s="22">
        <f>SUM(D139:D142)</f>
        <v>1183</v>
      </c>
      <c r="E143" s="22">
        <f>SUM(E139:E142)</f>
        <v>347</v>
      </c>
      <c r="F143" s="22">
        <f>SUM(D143:E143)</f>
        <v>1530</v>
      </c>
      <c r="G143" s="22">
        <f>SUM(G139:G142)</f>
        <v>870</v>
      </c>
      <c r="H143" s="22">
        <f>SUM(H139:H142)</f>
        <v>199</v>
      </c>
      <c r="I143" s="22">
        <f>SUM(G143:H143)</f>
        <v>1069</v>
      </c>
      <c r="J143" s="22">
        <f>SUM(J139:J142)</f>
        <v>313</v>
      </c>
      <c r="K143" s="22">
        <f>SUM(K139:K142)</f>
        <v>148</v>
      </c>
      <c r="L143" s="22">
        <f>SUM(J143:K143)</f>
        <v>461</v>
      </c>
    </row>
    <row r="144" spans="1:12" ht="15.75">
      <c r="A144" s="24">
        <v>17</v>
      </c>
      <c r="B144" s="24" t="s">
        <v>59</v>
      </c>
      <c r="C144" s="45" t="s">
        <v>11</v>
      </c>
      <c r="D144" s="3">
        <v>85</v>
      </c>
      <c r="E144" s="3">
        <v>96</v>
      </c>
      <c r="F144" s="3">
        <f>SUM(D144:E144)</f>
        <v>181</v>
      </c>
      <c r="G144" s="3">
        <v>70</v>
      </c>
      <c r="H144" s="3">
        <v>60</v>
      </c>
      <c r="I144" s="3">
        <f t="shared" si="8"/>
        <v>130</v>
      </c>
      <c r="J144" s="3">
        <v>15</v>
      </c>
      <c r="K144" s="3">
        <v>36</v>
      </c>
      <c r="L144" s="3">
        <f>SUM(J144:K144)</f>
        <v>51</v>
      </c>
    </row>
    <row r="145" spans="1:12" ht="15.75">
      <c r="A145" s="24"/>
      <c r="B145" s="47"/>
      <c r="C145" s="45" t="s">
        <v>12</v>
      </c>
      <c r="D145" s="3">
        <v>179</v>
      </c>
      <c r="E145" s="3">
        <v>180</v>
      </c>
      <c r="F145" s="3">
        <f aca="true" t="shared" si="11" ref="F145:F173">SUM(D145:E145)</f>
        <v>359</v>
      </c>
      <c r="G145" s="3">
        <v>33</v>
      </c>
      <c r="H145" s="3">
        <v>105</v>
      </c>
      <c r="I145" s="3">
        <f t="shared" si="8"/>
        <v>138</v>
      </c>
      <c r="J145" s="3">
        <v>146</v>
      </c>
      <c r="K145" s="3">
        <v>75</v>
      </c>
      <c r="L145" s="3">
        <f aca="true" t="shared" si="12" ref="L145:L173">SUM(J145:K145)</f>
        <v>221</v>
      </c>
    </row>
    <row r="146" spans="1:12" ht="15.75">
      <c r="A146" s="24"/>
      <c r="B146" s="47"/>
      <c r="C146" s="45" t="s">
        <v>13</v>
      </c>
      <c r="D146" s="3">
        <v>1471</v>
      </c>
      <c r="E146" s="3">
        <v>658</v>
      </c>
      <c r="F146" s="3">
        <f t="shared" si="11"/>
        <v>2129</v>
      </c>
      <c r="G146" s="3">
        <v>896</v>
      </c>
      <c r="H146" s="3">
        <v>496</v>
      </c>
      <c r="I146" s="3">
        <f t="shared" si="8"/>
        <v>1392</v>
      </c>
      <c r="J146" s="3">
        <v>575</v>
      </c>
      <c r="K146" s="3">
        <v>162</v>
      </c>
      <c r="L146" s="3">
        <f t="shared" si="12"/>
        <v>737</v>
      </c>
    </row>
    <row r="147" spans="1:12" ht="15.75">
      <c r="A147" s="24"/>
      <c r="B147" s="47"/>
      <c r="C147" s="45" t="s">
        <v>14</v>
      </c>
      <c r="D147" s="3">
        <v>781</v>
      </c>
      <c r="E147" s="3">
        <v>110</v>
      </c>
      <c r="F147" s="3">
        <f t="shared" si="11"/>
        <v>891</v>
      </c>
      <c r="G147" s="3">
        <v>684</v>
      </c>
      <c r="H147" s="3">
        <v>41</v>
      </c>
      <c r="I147" s="3">
        <f t="shared" si="8"/>
        <v>725</v>
      </c>
      <c r="J147" s="3">
        <v>97</v>
      </c>
      <c r="K147" s="3">
        <v>69</v>
      </c>
      <c r="L147" s="3">
        <f>SUM(J147:K147)</f>
        <v>166</v>
      </c>
    </row>
    <row r="148" spans="1:12" ht="15.75">
      <c r="A148" s="24"/>
      <c r="B148" s="47"/>
      <c r="C148" s="45" t="s">
        <v>8</v>
      </c>
      <c r="D148" s="22">
        <f>SUM(D144:D147)</f>
        <v>2516</v>
      </c>
      <c r="E148" s="22">
        <f>SUM(E144:E147)</f>
        <v>1044</v>
      </c>
      <c r="F148" s="22">
        <f t="shared" si="11"/>
        <v>3560</v>
      </c>
      <c r="G148" s="22">
        <f>SUM(G144:G147)</f>
        <v>1683</v>
      </c>
      <c r="H148" s="22">
        <f>SUM(H144:H147)</f>
        <v>702</v>
      </c>
      <c r="I148" s="22">
        <f>SUM(G148:H148)</f>
        <v>2385</v>
      </c>
      <c r="J148" s="22">
        <f>SUM(J144:J147)</f>
        <v>833</v>
      </c>
      <c r="K148" s="22">
        <f>SUM(K144:K147)</f>
        <v>342</v>
      </c>
      <c r="L148" s="22">
        <f t="shared" si="12"/>
        <v>1175</v>
      </c>
    </row>
    <row r="149" spans="1:12" ht="15.75">
      <c r="A149" s="24">
        <v>18</v>
      </c>
      <c r="B149" s="24" t="s">
        <v>60</v>
      </c>
      <c r="C149" s="45" t="s">
        <v>11</v>
      </c>
      <c r="D149" s="3">
        <v>96</v>
      </c>
      <c r="E149" s="3">
        <v>101</v>
      </c>
      <c r="F149" s="3">
        <f t="shared" si="11"/>
        <v>197</v>
      </c>
      <c r="G149" s="3">
        <v>36</v>
      </c>
      <c r="H149" s="3">
        <v>30</v>
      </c>
      <c r="I149" s="3">
        <f t="shared" si="8"/>
        <v>66</v>
      </c>
      <c r="J149" s="3">
        <v>60</v>
      </c>
      <c r="K149" s="3">
        <v>71</v>
      </c>
      <c r="L149" s="3">
        <f t="shared" si="12"/>
        <v>131</v>
      </c>
    </row>
    <row r="150" spans="1:12" ht="15.75">
      <c r="A150" s="24"/>
      <c r="B150" s="47"/>
      <c r="C150" s="45" t="s">
        <v>12</v>
      </c>
      <c r="D150" s="3">
        <v>146</v>
      </c>
      <c r="E150" s="3">
        <v>167</v>
      </c>
      <c r="F150" s="3">
        <f t="shared" si="11"/>
        <v>313</v>
      </c>
      <c r="G150" s="3">
        <v>97</v>
      </c>
      <c r="H150" s="3">
        <v>121</v>
      </c>
      <c r="I150" s="3">
        <f t="shared" si="8"/>
        <v>218</v>
      </c>
      <c r="J150" s="3">
        <v>49</v>
      </c>
      <c r="K150" s="3">
        <v>46</v>
      </c>
      <c r="L150" s="3">
        <f t="shared" si="12"/>
        <v>95</v>
      </c>
    </row>
    <row r="151" spans="1:12" ht="15.75">
      <c r="A151" s="24"/>
      <c r="B151" s="47"/>
      <c r="C151" s="45" t="s">
        <v>13</v>
      </c>
      <c r="D151" s="3">
        <v>928</v>
      </c>
      <c r="E151" s="3">
        <v>615</v>
      </c>
      <c r="F151" s="3">
        <f t="shared" si="11"/>
        <v>1543</v>
      </c>
      <c r="G151" s="3">
        <v>450</v>
      </c>
      <c r="H151" s="3">
        <v>344</v>
      </c>
      <c r="I151" s="3">
        <f t="shared" si="8"/>
        <v>794</v>
      </c>
      <c r="J151" s="3">
        <v>484</v>
      </c>
      <c r="K151" s="3">
        <v>265</v>
      </c>
      <c r="L151" s="3">
        <f t="shared" si="12"/>
        <v>749</v>
      </c>
    </row>
    <row r="152" spans="1:12" ht="15.75">
      <c r="A152" s="24"/>
      <c r="B152" s="47"/>
      <c r="C152" s="45" t="s">
        <v>14</v>
      </c>
      <c r="D152" s="3">
        <v>446</v>
      </c>
      <c r="E152" s="3">
        <v>173</v>
      </c>
      <c r="F152" s="3">
        <f t="shared" si="11"/>
        <v>619</v>
      </c>
      <c r="G152" s="3">
        <v>243</v>
      </c>
      <c r="H152" s="3">
        <v>97</v>
      </c>
      <c r="I152" s="3">
        <f t="shared" si="8"/>
        <v>340</v>
      </c>
      <c r="J152" s="3">
        <v>93</v>
      </c>
      <c r="K152" s="3">
        <v>186</v>
      </c>
      <c r="L152" s="3">
        <f t="shared" si="12"/>
        <v>279</v>
      </c>
    </row>
    <row r="153" spans="1:12" ht="15.75">
      <c r="A153" s="24"/>
      <c r="B153" s="47"/>
      <c r="C153" s="45" t="s">
        <v>8</v>
      </c>
      <c r="D153" s="22">
        <f>SUM(D149:D152)</f>
        <v>1616</v>
      </c>
      <c r="E153" s="22">
        <f>SUM(E149:E152)</f>
        <v>1056</v>
      </c>
      <c r="F153" s="22">
        <f t="shared" si="11"/>
        <v>2672</v>
      </c>
      <c r="G153" s="22">
        <f>SUM(G149:G152)</f>
        <v>826</v>
      </c>
      <c r="H153" s="22">
        <f>SUM(H149:H152)</f>
        <v>592</v>
      </c>
      <c r="I153" s="22">
        <f>SUM(G153:H153)</f>
        <v>1418</v>
      </c>
      <c r="J153" s="22">
        <f>SUM(J149:J152)</f>
        <v>686</v>
      </c>
      <c r="K153" s="22">
        <f>SUM(K149:K152)</f>
        <v>568</v>
      </c>
      <c r="L153" s="22">
        <f t="shared" si="12"/>
        <v>1254</v>
      </c>
    </row>
    <row r="154" spans="1:12" ht="15.75">
      <c r="A154" s="24" t="s">
        <v>61</v>
      </c>
      <c r="B154" s="24" t="s">
        <v>62</v>
      </c>
      <c r="C154" s="45" t="s">
        <v>11</v>
      </c>
      <c r="D154" s="3">
        <v>99</v>
      </c>
      <c r="E154" s="3">
        <v>173</v>
      </c>
      <c r="F154" s="3">
        <f t="shared" si="11"/>
        <v>272</v>
      </c>
      <c r="G154" s="3">
        <v>72</v>
      </c>
      <c r="H154" s="3">
        <v>93</v>
      </c>
      <c r="I154" s="3">
        <f t="shared" si="8"/>
        <v>165</v>
      </c>
      <c r="J154" s="3">
        <v>27</v>
      </c>
      <c r="K154" s="3">
        <v>80</v>
      </c>
      <c r="L154" s="3">
        <f t="shared" si="12"/>
        <v>107</v>
      </c>
    </row>
    <row r="155" spans="1:12" ht="15.75">
      <c r="A155" s="24"/>
      <c r="B155" s="47"/>
      <c r="C155" s="45" t="s">
        <v>12</v>
      </c>
      <c r="D155" s="3">
        <v>498</v>
      </c>
      <c r="E155" s="3">
        <v>96</v>
      </c>
      <c r="F155" s="3">
        <f t="shared" si="11"/>
        <v>594</v>
      </c>
      <c r="G155" s="3">
        <v>420</v>
      </c>
      <c r="H155" s="3">
        <v>88</v>
      </c>
      <c r="I155" s="3">
        <f t="shared" si="8"/>
        <v>508</v>
      </c>
      <c r="J155" s="3">
        <v>78</v>
      </c>
      <c r="K155" s="3">
        <v>8</v>
      </c>
      <c r="L155" s="3">
        <f t="shared" si="12"/>
        <v>86</v>
      </c>
    </row>
    <row r="156" spans="1:12" ht="15.75">
      <c r="A156" s="24"/>
      <c r="B156" s="47"/>
      <c r="C156" s="45" t="s">
        <v>13</v>
      </c>
      <c r="D156" s="3">
        <v>261</v>
      </c>
      <c r="E156" s="3">
        <v>263</v>
      </c>
      <c r="F156" s="3">
        <f t="shared" si="11"/>
        <v>524</v>
      </c>
      <c r="G156" s="3">
        <v>178</v>
      </c>
      <c r="H156" s="3">
        <v>215</v>
      </c>
      <c r="I156" s="3">
        <f t="shared" si="8"/>
        <v>393</v>
      </c>
      <c r="J156" s="3">
        <v>79</v>
      </c>
      <c r="K156" s="3">
        <v>48</v>
      </c>
      <c r="L156" s="3">
        <f t="shared" si="12"/>
        <v>127</v>
      </c>
    </row>
    <row r="157" spans="1:12" ht="15.75">
      <c r="A157" s="24"/>
      <c r="B157" s="47"/>
      <c r="C157" s="45" t="s">
        <v>14</v>
      </c>
      <c r="D157" s="3">
        <v>216</v>
      </c>
      <c r="E157" s="3">
        <v>105</v>
      </c>
      <c r="F157" s="3">
        <f t="shared" si="11"/>
        <v>321</v>
      </c>
      <c r="G157" s="3">
        <v>200</v>
      </c>
      <c r="H157" s="3">
        <v>87</v>
      </c>
      <c r="I157" s="3">
        <f t="shared" si="8"/>
        <v>287</v>
      </c>
      <c r="J157" s="3">
        <v>16</v>
      </c>
      <c r="K157" s="3">
        <v>18</v>
      </c>
      <c r="L157" s="3">
        <f t="shared" si="12"/>
        <v>34</v>
      </c>
    </row>
    <row r="158" spans="1:12" ht="15.75">
      <c r="A158" s="24"/>
      <c r="B158" s="47"/>
      <c r="C158" s="45" t="s">
        <v>8</v>
      </c>
      <c r="D158" s="22">
        <f>SUM(D154:D157)</f>
        <v>1074</v>
      </c>
      <c r="E158" s="22">
        <f>SUM(E154:E157)</f>
        <v>637</v>
      </c>
      <c r="F158" s="22">
        <f t="shared" si="11"/>
        <v>1711</v>
      </c>
      <c r="G158" s="22">
        <f>SUM(G154:G157)</f>
        <v>870</v>
      </c>
      <c r="H158" s="22">
        <f>SUM(H154:H157)</f>
        <v>483</v>
      </c>
      <c r="I158" s="22">
        <f>SUM(G158:H158)</f>
        <v>1353</v>
      </c>
      <c r="J158" s="22">
        <f>SUM(J154:J157)</f>
        <v>200</v>
      </c>
      <c r="K158" s="22">
        <f>SUM(K154:K157)</f>
        <v>154</v>
      </c>
      <c r="L158" s="22">
        <f t="shared" si="12"/>
        <v>354</v>
      </c>
    </row>
    <row r="159" spans="1:12" ht="15.75">
      <c r="A159" s="23" t="s">
        <v>63</v>
      </c>
      <c r="B159" s="23" t="s">
        <v>64</v>
      </c>
      <c r="C159" s="45" t="s">
        <v>11</v>
      </c>
      <c r="D159" s="3">
        <v>77</v>
      </c>
      <c r="E159" s="3">
        <v>134</v>
      </c>
      <c r="F159" s="3">
        <f t="shared" si="11"/>
        <v>211</v>
      </c>
      <c r="G159" s="3">
        <v>49</v>
      </c>
      <c r="H159" s="3">
        <v>94</v>
      </c>
      <c r="I159" s="3">
        <f t="shared" si="8"/>
        <v>143</v>
      </c>
      <c r="J159" s="3">
        <v>28</v>
      </c>
      <c r="K159" s="3">
        <v>40</v>
      </c>
      <c r="L159" s="3">
        <f t="shared" si="12"/>
        <v>68</v>
      </c>
    </row>
    <row r="160" spans="1:12" ht="15.75">
      <c r="A160" s="23"/>
      <c r="B160" s="46"/>
      <c r="C160" s="45" t="s">
        <v>12</v>
      </c>
      <c r="D160" s="3">
        <v>364</v>
      </c>
      <c r="E160" s="3">
        <v>51</v>
      </c>
      <c r="F160" s="3">
        <f t="shared" si="11"/>
        <v>415</v>
      </c>
      <c r="G160" s="3">
        <v>298</v>
      </c>
      <c r="H160" s="3">
        <v>22</v>
      </c>
      <c r="I160" s="3">
        <f t="shared" si="8"/>
        <v>320</v>
      </c>
      <c r="J160" s="3">
        <v>66</v>
      </c>
      <c r="K160" s="3">
        <v>29</v>
      </c>
      <c r="L160" s="3">
        <f t="shared" si="12"/>
        <v>95</v>
      </c>
    </row>
    <row r="161" spans="1:12" ht="15.75">
      <c r="A161" s="23"/>
      <c r="B161" s="46"/>
      <c r="C161" s="45" t="s">
        <v>13</v>
      </c>
      <c r="D161" s="3">
        <v>209</v>
      </c>
      <c r="E161" s="3">
        <v>76</v>
      </c>
      <c r="F161" s="3">
        <f t="shared" si="11"/>
        <v>285</v>
      </c>
      <c r="G161" s="3">
        <v>82</v>
      </c>
      <c r="H161" s="3">
        <v>28</v>
      </c>
      <c r="I161" s="3">
        <f t="shared" si="8"/>
        <v>110</v>
      </c>
      <c r="J161" s="3">
        <v>127</v>
      </c>
      <c r="K161" s="3">
        <v>48</v>
      </c>
      <c r="L161" s="3">
        <f t="shared" si="12"/>
        <v>175</v>
      </c>
    </row>
    <row r="162" spans="1:12" ht="15.75">
      <c r="A162" s="23"/>
      <c r="B162" s="46"/>
      <c r="C162" s="45" t="s">
        <v>14</v>
      </c>
      <c r="D162" s="3">
        <v>40</v>
      </c>
      <c r="E162" s="3">
        <v>4</v>
      </c>
      <c r="F162" s="3">
        <f t="shared" si="11"/>
        <v>44</v>
      </c>
      <c r="G162" s="3">
        <v>27</v>
      </c>
      <c r="H162" s="3">
        <v>4</v>
      </c>
      <c r="I162" s="3">
        <f t="shared" si="8"/>
        <v>31</v>
      </c>
      <c r="J162" s="3">
        <v>13</v>
      </c>
      <c r="K162" s="3">
        <v>0</v>
      </c>
      <c r="L162" s="3">
        <f t="shared" si="12"/>
        <v>13</v>
      </c>
    </row>
    <row r="163" spans="1:12" ht="15.75">
      <c r="A163" s="23"/>
      <c r="B163" s="46"/>
      <c r="C163" s="45" t="s">
        <v>8</v>
      </c>
      <c r="D163" s="22">
        <f>SUM(D159:D162)</f>
        <v>690</v>
      </c>
      <c r="E163" s="22">
        <f>SUM(E159:E162)</f>
        <v>265</v>
      </c>
      <c r="F163" s="22">
        <f t="shared" si="11"/>
        <v>955</v>
      </c>
      <c r="G163" s="22">
        <f>SUM(G159:G162)</f>
        <v>456</v>
      </c>
      <c r="H163" s="22">
        <f>SUM(H159:H162)</f>
        <v>148</v>
      </c>
      <c r="I163" s="22">
        <f>SUM(G163:H163)</f>
        <v>604</v>
      </c>
      <c r="J163" s="22">
        <f>SUM(J159:J162)</f>
        <v>234</v>
      </c>
      <c r="K163" s="22">
        <f>SUM(K159:K162)</f>
        <v>117</v>
      </c>
      <c r="L163" s="22">
        <f t="shared" si="12"/>
        <v>351</v>
      </c>
    </row>
    <row r="164" spans="1:12" ht="15.75">
      <c r="A164" s="24">
        <v>20</v>
      </c>
      <c r="B164" s="24" t="s">
        <v>65</v>
      </c>
      <c r="C164" s="45" t="s">
        <v>11</v>
      </c>
      <c r="D164" s="3">
        <v>63</v>
      </c>
      <c r="E164" s="3">
        <v>85</v>
      </c>
      <c r="F164" s="3">
        <f t="shared" si="11"/>
        <v>148</v>
      </c>
      <c r="G164" s="3">
        <v>40</v>
      </c>
      <c r="H164" s="3">
        <v>48</v>
      </c>
      <c r="I164" s="3">
        <f t="shared" si="8"/>
        <v>88</v>
      </c>
      <c r="J164" s="3">
        <v>23</v>
      </c>
      <c r="K164" s="3">
        <v>37</v>
      </c>
      <c r="L164" s="3">
        <f t="shared" si="12"/>
        <v>60</v>
      </c>
    </row>
    <row r="165" spans="1:12" ht="15.75">
      <c r="A165" s="24"/>
      <c r="B165" s="47"/>
      <c r="C165" s="45" t="s">
        <v>12</v>
      </c>
      <c r="D165" s="3">
        <v>252</v>
      </c>
      <c r="E165" s="3">
        <v>479</v>
      </c>
      <c r="F165" s="3">
        <f t="shared" si="11"/>
        <v>731</v>
      </c>
      <c r="G165" s="3">
        <v>136</v>
      </c>
      <c r="H165" s="3">
        <v>356</v>
      </c>
      <c r="I165" s="3">
        <f t="shared" si="8"/>
        <v>492</v>
      </c>
      <c r="J165" s="3">
        <v>116</v>
      </c>
      <c r="K165" s="3">
        <v>123</v>
      </c>
      <c r="L165" s="3">
        <f t="shared" si="12"/>
        <v>239</v>
      </c>
    </row>
    <row r="166" spans="1:12" ht="15.75">
      <c r="A166" s="24"/>
      <c r="B166" s="47"/>
      <c r="C166" s="45" t="s">
        <v>13</v>
      </c>
      <c r="D166" s="3">
        <v>564</v>
      </c>
      <c r="E166" s="3">
        <v>310</v>
      </c>
      <c r="F166" s="3">
        <f t="shared" si="11"/>
        <v>874</v>
      </c>
      <c r="G166" s="3">
        <v>330</v>
      </c>
      <c r="H166" s="3">
        <v>289</v>
      </c>
      <c r="I166" s="3">
        <f t="shared" si="8"/>
        <v>619</v>
      </c>
      <c r="J166" s="3">
        <v>234</v>
      </c>
      <c r="K166" s="3">
        <v>21</v>
      </c>
      <c r="L166" s="3">
        <f t="shared" si="12"/>
        <v>255</v>
      </c>
    </row>
    <row r="167" spans="1:12" ht="15.75">
      <c r="A167" s="24"/>
      <c r="B167" s="47"/>
      <c r="C167" s="45" t="s">
        <v>14</v>
      </c>
      <c r="D167" s="3">
        <v>126</v>
      </c>
      <c r="E167" s="3">
        <v>13</v>
      </c>
      <c r="F167" s="3">
        <f t="shared" si="11"/>
        <v>139</v>
      </c>
      <c r="G167" s="3">
        <v>96</v>
      </c>
      <c r="H167" s="3">
        <v>8</v>
      </c>
      <c r="I167" s="3">
        <f t="shared" si="8"/>
        <v>104</v>
      </c>
      <c r="J167" s="3">
        <v>30</v>
      </c>
      <c r="K167" s="3">
        <v>5</v>
      </c>
      <c r="L167" s="3">
        <f t="shared" si="12"/>
        <v>35</v>
      </c>
    </row>
    <row r="168" spans="1:12" ht="15.75">
      <c r="A168" s="24"/>
      <c r="B168" s="47"/>
      <c r="C168" s="45" t="s">
        <v>8</v>
      </c>
      <c r="D168" s="22">
        <f>SUM(D164:D167)</f>
        <v>1005</v>
      </c>
      <c r="E168" s="22">
        <f>SUM(E164:E167)</f>
        <v>887</v>
      </c>
      <c r="F168" s="22">
        <f t="shared" si="11"/>
        <v>1892</v>
      </c>
      <c r="G168" s="22">
        <f>SUM(G164:G167)</f>
        <v>602</v>
      </c>
      <c r="H168" s="22">
        <f>SUM(H164:H167)</f>
        <v>701</v>
      </c>
      <c r="I168" s="22">
        <f>SUM(G168:H168)</f>
        <v>1303</v>
      </c>
      <c r="J168" s="22">
        <f>SUM(J164:J167)</f>
        <v>403</v>
      </c>
      <c r="K168" s="22">
        <f>SUM(K164:K167)</f>
        <v>186</v>
      </c>
      <c r="L168" s="22">
        <f t="shared" si="12"/>
        <v>589</v>
      </c>
    </row>
    <row r="169" spans="1:12" ht="15.75">
      <c r="A169" s="24">
        <v>21</v>
      </c>
      <c r="B169" s="24" t="s">
        <v>66</v>
      </c>
      <c r="C169" s="45" t="s">
        <v>11</v>
      </c>
      <c r="D169" s="3">
        <v>23</v>
      </c>
      <c r="E169" s="3">
        <v>33</v>
      </c>
      <c r="F169" s="3">
        <f t="shared" si="11"/>
        <v>56</v>
      </c>
      <c r="G169" s="3">
        <v>18</v>
      </c>
      <c r="H169" s="3">
        <v>27</v>
      </c>
      <c r="I169" s="3">
        <f t="shared" si="8"/>
        <v>45</v>
      </c>
      <c r="J169" s="3">
        <v>5</v>
      </c>
      <c r="K169" s="3">
        <v>6</v>
      </c>
      <c r="L169" s="3">
        <f t="shared" si="12"/>
        <v>11</v>
      </c>
    </row>
    <row r="170" spans="1:12" ht="15.75">
      <c r="A170" s="24"/>
      <c r="B170" s="47"/>
      <c r="C170" s="45" t="s">
        <v>12</v>
      </c>
      <c r="D170" s="3">
        <v>58</v>
      </c>
      <c r="E170" s="3">
        <v>58</v>
      </c>
      <c r="F170" s="3">
        <f t="shared" si="11"/>
        <v>116</v>
      </c>
      <c r="G170" s="3">
        <v>49</v>
      </c>
      <c r="H170" s="3">
        <v>17</v>
      </c>
      <c r="I170" s="3">
        <f t="shared" si="8"/>
        <v>66</v>
      </c>
      <c r="J170" s="3">
        <v>9</v>
      </c>
      <c r="K170" s="3">
        <v>41</v>
      </c>
      <c r="L170" s="3">
        <f t="shared" si="12"/>
        <v>50</v>
      </c>
    </row>
    <row r="171" spans="1:12" ht="15.75">
      <c r="A171" s="24"/>
      <c r="B171" s="47"/>
      <c r="C171" s="45" t="s">
        <v>13</v>
      </c>
      <c r="D171" s="3">
        <v>241</v>
      </c>
      <c r="E171" s="3">
        <v>379</v>
      </c>
      <c r="F171" s="3">
        <f t="shared" si="11"/>
        <v>620</v>
      </c>
      <c r="G171" s="3">
        <v>55</v>
      </c>
      <c r="H171" s="3">
        <v>232</v>
      </c>
      <c r="I171" s="3">
        <f t="shared" si="8"/>
        <v>287</v>
      </c>
      <c r="J171" s="3">
        <v>186</v>
      </c>
      <c r="K171" s="3">
        <v>147</v>
      </c>
      <c r="L171" s="3">
        <f t="shared" si="12"/>
        <v>333</v>
      </c>
    </row>
    <row r="172" spans="1:12" ht="15.75">
      <c r="A172" s="24"/>
      <c r="B172" s="47"/>
      <c r="C172" s="45" t="s">
        <v>14</v>
      </c>
      <c r="D172" s="3">
        <v>151</v>
      </c>
      <c r="E172" s="3">
        <v>2</v>
      </c>
      <c r="F172" s="3">
        <f t="shared" si="11"/>
        <v>153</v>
      </c>
      <c r="G172" s="3">
        <v>89</v>
      </c>
      <c r="H172" s="3">
        <v>0</v>
      </c>
      <c r="I172" s="3">
        <f t="shared" si="8"/>
        <v>89</v>
      </c>
      <c r="J172" s="3">
        <v>62</v>
      </c>
      <c r="K172" s="3">
        <v>2</v>
      </c>
      <c r="L172" s="3">
        <f t="shared" si="12"/>
        <v>64</v>
      </c>
    </row>
    <row r="173" spans="1:12" ht="15.75">
      <c r="A173" s="24"/>
      <c r="B173" s="47"/>
      <c r="C173" s="45" t="s">
        <v>8</v>
      </c>
      <c r="D173" s="22">
        <f>SUM(D169:D172)</f>
        <v>473</v>
      </c>
      <c r="E173" s="22">
        <f>SUM(E169:E172)</f>
        <v>472</v>
      </c>
      <c r="F173" s="22">
        <f t="shared" si="11"/>
        <v>945</v>
      </c>
      <c r="G173" s="22">
        <f>SUM(G169:G172)</f>
        <v>211</v>
      </c>
      <c r="H173" s="22">
        <f>SUM(H169:H172)</f>
        <v>276</v>
      </c>
      <c r="I173" s="22">
        <f>SUM(G173:H173)</f>
        <v>487</v>
      </c>
      <c r="J173" s="22">
        <f>SUM(J169:J172)</f>
        <v>262</v>
      </c>
      <c r="K173" s="22">
        <f>SUM(K169:K172)</f>
        <v>196</v>
      </c>
      <c r="L173" s="22">
        <f t="shared" si="12"/>
        <v>458</v>
      </c>
    </row>
    <row r="174" spans="1:12" ht="15.75">
      <c r="A174" s="24">
        <v>22</v>
      </c>
      <c r="B174" s="24" t="s">
        <v>67</v>
      </c>
      <c r="C174" s="45" t="s">
        <v>11</v>
      </c>
      <c r="D174" s="22">
        <v>221</v>
      </c>
      <c r="E174" s="22">
        <v>302</v>
      </c>
      <c r="F174" s="22">
        <f>SUM(D174:E174)</f>
        <v>523</v>
      </c>
      <c r="G174" s="22">
        <v>197</v>
      </c>
      <c r="H174" s="22">
        <v>275</v>
      </c>
      <c r="I174" s="22">
        <f aca="true" t="shared" si="13" ref="I174:I234">SUM(G174:H174)</f>
        <v>472</v>
      </c>
      <c r="J174" s="22">
        <v>24</v>
      </c>
      <c r="K174" s="22">
        <v>27</v>
      </c>
      <c r="L174" s="22">
        <f>SUM(J174:K174)</f>
        <v>51</v>
      </c>
    </row>
    <row r="175" spans="1:12" ht="15.75">
      <c r="A175" s="24"/>
      <c r="B175" s="47"/>
      <c r="C175" s="45" t="s">
        <v>12</v>
      </c>
      <c r="D175" s="22">
        <v>202</v>
      </c>
      <c r="E175" s="22">
        <v>238</v>
      </c>
      <c r="F175" s="22">
        <f aca="true" t="shared" si="14" ref="F175:F223">SUM(D175:E175)</f>
        <v>440</v>
      </c>
      <c r="G175" s="22">
        <v>26</v>
      </c>
      <c r="H175" s="22">
        <v>238</v>
      </c>
      <c r="I175" s="22">
        <f>SUM(G175:H175)</f>
        <v>264</v>
      </c>
      <c r="J175" s="22">
        <v>176</v>
      </c>
      <c r="K175" s="22">
        <v>0</v>
      </c>
      <c r="L175" s="22">
        <f aca="true" t="shared" si="15" ref="L175:L223">SUM(J175:K175)</f>
        <v>176</v>
      </c>
    </row>
    <row r="176" spans="1:12" ht="15.75">
      <c r="A176" s="24"/>
      <c r="B176" s="47"/>
      <c r="C176" s="45" t="s">
        <v>13</v>
      </c>
      <c r="D176" s="3">
        <v>0</v>
      </c>
      <c r="E176" s="3">
        <v>0</v>
      </c>
      <c r="F176" s="3">
        <f>SUM(D176:E176)</f>
        <v>0</v>
      </c>
      <c r="G176" s="22">
        <v>0</v>
      </c>
      <c r="H176" s="22">
        <v>0</v>
      </c>
      <c r="I176" s="3">
        <f>SUM(G176:H176)</f>
        <v>0</v>
      </c>
      <c r="J176" s="22">
        <v>0</v>
      </c>
      <c r="K176" s="22">
        <v>0</v>
      </c>
      <c r="L176" s="3">
        <f t="shared" si="15"/>
        <v>0</v>
      </c>
    </row>
    <row r="177" spans="1:12" ht="15.75">
      <c r="A177" s="24"/>
      <c r="B177" s="47"/>
      <c r="C177" s="45" t="s">
        <v>14</v>
      </c>
      <c r="D177" s="3">
        <v>0</v>
      </c>
      <c r="E177" s="3">
        <v>0</v>
      </c>
      <c r="F177" s="3">
        <f t="shared" si="14"/>
        <v>0</v>
      </c>
      <c r="G177" s="22">
        <v>0</v>
      </c>
      <c r="H177" s="22">
        <v>0</v>
      </c>
      <c r="I177" s="3">
        <f>SUM(G177:H177)</f>
        <v>0</v>
      </c>
      <c r="J177" s="22">
        <v>0</v>
      </c>
      <c r="K177" s="22">
        <v>0</v>
      </c>
      <c r="L177" s="3">
        <f t="shared" si="15"/>
        <v>0</v>
      </c>
    </row>
    <row r="178" spans="1:12" ht="15.75">
      <c r="A178" s="24"/>
      <c r="B178" s="47"/>
      <c r="C178" s="45" t="s">
        <v>8</v>
      </c>
      <c r="D178" s="22">
        <f>SUM(D174:D177)</f>
        <v>423</v>
      </c>
      <c r="E178" s="22">
        <f>SUM(E174:E177)</f>
        <v>540</v>
      </c>
      <c r="F178" s="22">
        <f t="shared" si="14"/>
        <v>963</v>
      </c>
      <c r="G178" s="22">
        <f>SUM(G174:G177)</f>
        <v>223</v>
      </c>
      <c r="H178" s="22">
        <f>SUM(H174:H177)</f>
        <v>513</v>
      </c>
      <c r="I178" s="22">
        <f>SUM(G178:H178)</f>
        <v>736</v>
      </c>
      <c r="J178" s="22">
        <f>SUM(J174:J177)</f>
        <v>200</v>
      </c>
      <c r="K178" s="22">
        <f>SUM(K174:K177)</f>
        <v>27</v>
      </c>
      <c r="L178" s="22">
        <f t="shared" si="15"/>
        <v>227</v>
      </c>
    </row>
    <row r="179" spans="1:12" ht="15.75">
      <c r="A179" s="24">
        <v>23</v>
      </c>
      <c r="B179" s="24" t="s">
        <v>68</v>
      </c>
      <c r="C179" s="45" t="s">
        <v>11</v>
      </c>
      <c r="D179" s="3">
        <v>8</v>
      </c>
      <c r="E179" s="3">
        <v>11</v>
      </c>
      <c r="F179" s="3">
        <f>SUM(D179:E179)</f>
        <v>19</v>
      </c>
      <c r="G179" s="3">
        <v>6</v>
      </c>
      <c r="H179" s="3">
        <v>6</v>
      </c>
      <c r="I179" s="3">
        <f>SUM(G179:H179)</f>
        <v>12</v>
      </c>
      <c r="J179" s="3">
        <v>2</v>
      </c>
      <c r="K179" s="3">
        <v>5</v>
      </c>
      <c r="L179" s="3">
        <f>SUM(J179:K179)</f>
        <v>7</v>
      </c>
    </row>
    <row r="180" spans="1:12" ht="15.75">
      <c r="A180" s="24"/>
      <c r="B180" s="47"/>
      <c r="C180" s="45" t="s">
        <v>12</v>
      </c>
      <c r="D180" s="3">
        <v>34</v>
      </c>
      <c r="E180" s="3">
        <v>34</v>
      </c>
      <c r="F180" s="3">
        <f aca="true" t="shared" si="16" ref="F180:F188">SUM(D180:E180)</f>
        <v>68</v>
      </c>
      <c r="G180" s="3">
        <v>16</v>
      </c>
      <c r="H180" s="3">
        <v>17</v>
      </c>
      <c r="I180" s="3">
        <f t="shared" si="13"/>
        <v>33</v>
      </c>
      <c r="J180" s="3">
        <v>18</v>
      </c>
      <c r="K180" s="3">
        <v>17</v>
      </c>
      <c r="L180" s="3">
        <f aca="true" t="shared" si="17" ref="L180:L188">SUM(J180:K180)</f>
        <v>35</v>
      </c>
    </row>
    <row r="181" spans="1:12" ht="15.75">
      <c r="A181" s="24"/>
      <c r="B181" s="47"/>
      <c r="C181" s="45" t="s">
        <v>13</v>
      </c>
      <c r="D181" s="3">
        <v>164</v>
      </c>
      <c r="E181" s="3">
        <v>87</v>
      </c>
      <c r="F181" s="3">
        <f t="shared" si="16"/>
        <v>251</v>
      </c>
      <c r="G181" s="3">
        <v>84</v>
      </c>
      <c r="H181" s="3">
        <v>65</v>
      </c>
      <c r="I181" s="3">
        <f t="shared" si="13"/>
        <v>149</v>
      </c>
      <c r="J181" s="3">
        <v>80</v>
      </c>
      <c r="K181" s="3">
        <v>22</v>
      </c>
      <c r="L181" s="3">
        <f t="shared" si="17"/>
        <v>102</v>
      </c>
    </row>
    <row r="182" spans="1:12" ht="15.75">
      <c r="A182" s="24"/>
      <c r="B182" s="47"/>
      <c r="C182" s="45" t="s">
        <v>14</v>
      </c>
      <c r="D182" s="3">
        <v>300</v>
      </c>
      <c r="E182" s="3">
        <v>41</v>
      </c>
      <c r="F182" s="3">
        <f t="shared" si="16"/>
        <v>341</v>
      </c>
      <c r="G182" s="3">
        <v>231</v>
      </c>
      <c r="H182" s="3">
        <v>35</v>
      </c>
      <c r="I182" s="3">
        <f t="shared" si="13"/>
        <v>266</v>
      </c>
      <c r="J182" s="3">
        <v>69</v>
      </c>
      <c r="K182" s="3">
        <v>6</v>
      </c>
      <c r="L182" s="3">
        <f t="shared" si="17"/>
        <v>75</v>
      </c>
    </row>
    <row r="183" spans="1:12" ht="15.75">
      <c r="A183" s="24"/>
      <c r="B183" s="47"/>
      <c r="C183" s="45" t="s">
        <v>8</v>
      </c>
      <c r="D183" s="22">
        <f>SUM(D179:D182)</f>
        <v>506</v>
      </c>
      <c r="E183" s="22">
        <f>SUM(E179:E182)</f>
        <v>173</v>
      </c>
      <c r="F183" s="22">
        <f t="shared" si="16"/>
        <v>679</v>
      </c>
      <c r="G183" s="22">
        <f>SUM(G179:G182)</f>
        <v>337</v>
      </c>
      <c r="H183" s="22">
        <f>SUM(H179:H182)</f>
        <v>123</v>
      </c>
      <c r="I183" s="22">
        <f>SUM(G183:H183)</f>
        <v>460</v>
      </c>
      <c r="J183" s="22">
        <f>SUM(J179:J182)</f>
        <v>169</v>
      </c>
      <c r="K183" s="22">
        <f>SUM(K179:K182)</f>
        <v>50</v>
      </c>
      <c r="L183" s="22">
        <f t="shared" si="17"/>
        <v>219</v>
      </c>
    </row>
    <row r="184" spans="1:12" ht="15.75">
      <c r="A184" s="24" t="s">
        <v>69</v>
      </c>
      <c r="B184" s="24" t="s">
        <v>70</v>
      </c>
      <c r="C184" s="45" t="s">
        <v>11</v>
      </c>
      <c r="D184" s="3">
        <v>13</v>
      </c>
      <c r="E184" s="3">
        <v>511</v>
      </c>
      <c r="F184" s="3">
        <f t="shared" si="16"/>
        <v>524</v>
      </c>
      <c r="G184" s="3">
        <v>7</v>
      </c>
      <c r="H184" s="3">
        <v>502</v>
      </c>
      <c r="I184" s="3">
        <f>SUM(G184:H184)</f>
        <v>509</v>
      </c>
      <c r="J184" s="3">
        <v>6</v>
      </c>
      <c r="K184" s="3">
        <v>9</v>
      </c>
      <c r="L184" s="3">
        <f t="shared" si="17"/>
        <v>15</v>
      </c>
    </row>
    <row r="185" spans="1:12" ht="15.75">
      <c r="A185" s="24"/>
      <c r="B185" s="47"/>
      <c r="C185" s="45" t="s">
        <v>12</v>
      </c>
      <c r="D185" s="3">
        <v>1638</v>
      </c>
      <c r="E185" s="3">
        <v>1450</v>
      </c>
      <c r="F185" s="3">
        <f t="shared" si="16"/>
        <v>3088</v>
      </c>
      <c r="G185" s="3">
        <v>1255</v>
      </c>
      <c r="H185" s="3">
        <v>1337</v>
      </c>
      <c r="I185" s="3">
        <f>SUM(G185:H185)</f>
        <v>2592</v>
      </c>
      <c r="J185" s="3">
        <v>383</v>
      </c>
      <c r="K185" s="3">
        <v>113</v>
      </c>
      <c r="L185" s="3">
        <f t="shared" si="17"/>
        <v>496</v>
      </c>
    </row>
    <row r="186" spans="1:12" ht="15.75">
      <c r="A186" s="24"/>
      <c r="B186" s="47"/>
      <c r="C186" s="45" t="s">
        <v>13</v>
      </c>
      <c r="D186" s="3">
        <v>1697</v>
      </c>
      <c r="E186" s="3">
        <v>554</v>
      </c>
      <c r="F186" s="3">
        <f t="shared" si="16"/>
        <v>2251</v>
      </c>
      <c r="G186" s="3">
        <v>1084</v>
      </c>
      <c r="H186" s="3">
        <v>402</v>
      </c>
      <c r="I186" s="3">
        <f>SUM(G186:H186)</f>
        <v>1486</v>
      </c>
      <c r="J186" s="3">
        <v>613</v>
      </c>
      <c r="K186" s="3">
        <v>152</v>
      </c>
      <c r="L186" s="3">
        <f t="shared" si="17"/>
        <v>765</v>
      </c>
    </row>
    <row r="187" spans="1:12" ht="15.75">
      <c r="A187" s="24"/>
      <c r="B187" s="47"/>
      <c r="C187" s="45" t="s">
        <v>14</v>
      </c>
      <c r="D187" s="3">
        <v>430</v>
      </c>
      <c r="E187" s="3">
        <v>60</v>
      </c>
      <c r="F187" s="3">
        <f t="shared" si="16"/>
        <v>490</v>
      </c>
      <c r="G187" s="3">
        <v>377</v>
      </c>
      <c r="H187" s="3">
        <v>43</v>
      </c>
      <c r="I187" s="3">
        <f>SUM(G187:H187)</f>
        <v>420</v>
      </c>
      <c r="J187" s="3">
        <v>53</v>
      </c>
      <c r="K187" s="3">
        <v>17</v>
      </c>
      <c r="L187" s="3">
        <f t="shared" si="17"/>
        <v>70</v>
      </c>
    </row>
    <row r="188" spans="1:12" ht="15.75">
      <c r="A188" s="24"/>
      <c r="B188" s="47"/>
      <c r="C188" s="45" t="s">
        <v>8</v>
      </c>
      <c r="D188" s="22">
        <f>SUM(D184:D187)</f>
        <v>3778</v>
      </c>
      <c r="E188" s="22">
        <f>SUM(E184:E187)</f>
        <v>2575</v>
      </c>
      <c r="F188" s="22">
        <f t="shared" si="16"/>
        <v>6353</v>
      </c>
      <c r="G188" s="22">
        <f>SUM(G184:G187)</f>
        <v>2723</v>
      </c>
      <c r="H188" s="22">
        <f>SUM(H184:H187)</f>
        <v>2284</v>
      </c>
      <c r="I188" s="22">
        <f>SUM(G188:H188)</f>
        <v>5007</v>
      </c>
      <c r="J188" s="22">
        <f>SUM(J184:J187)</f>
        <v>1055</v>
      </c>
      <c r="K188" s="22">
        <f>SUM(K184:K187)</f>
        <v>291</v>
      </c>
      <c r="L188" s="22">
        <f t="shared" si="17"/>
        <v>1346</v>
      </c>
    </row>
    <row r="189" spans="1:12" ht="15.75">
      <c r="A189" s="24" t="s">
        <v>71</v>
      </c>
      <c r="B189" s="24" t="s">
        <v>72</v>
      </c>
      <c r="C189" s="45" t="s">
        <v>11</v>
      </c>
      <c r="D189" s="3">
        <v>38</v>
      </c>
      <c r="E189" s="3">
        <v>21</v>
      </c>
      <c r="F189" s="3">
        <f t="shared" si="14"/>
        <v>59</v>
      </c>
      <c r="G189" s="3">
        <v>30</v>
      </c>
      <c r="H189" s="3">
        <v>17</v>
      </c>
      <c r="I189" s="3">
        <f t="shared" si="13"/>
        <v>47</v>
      </c>
      <c r="J189" s="3">
        <v>8</v>
      </c>
      <c r="K189" s="3">
        <v>4</v>
      </c>
      <c r="L189" s="3">
        <f t="shared" si="15"/>
        <v>12</v>
      </c>
    </row>
    <row r="190" spans="1:12" ht="15.75">
      <c r="A190" s="24"/>
      <c r="B190" s="47"/>
      <c r="C190" s="45" t="s">
        <v>12</v>
      </c>
      <c r="D190" s="3">
        <v>27</v>
      </c>
      <c r="E190" s="3">
        <v>47</v>
      </c>
      <c r="F190" s="3">
        <f t="shared" si="14"/>
        <v>74</v>
      </c>
      <c r="G190" s="3">
        <v>23</v>
      </c>
      <c r="H190" s="3">
        <v>38</v>
      </c>
      <c r="I190" s="3">
        <f t="shared" si="13"/>
        <v>61</v>
      </c>
      <c r="J190" s="3">
        <v>4</v>
      </c>
      <c r="K190" s="3">
        <v>9</v>
      </c>
      <c r="L190" s="3">
        <f t="shared" si="15"/>
        <v>13</v>
      </c>
    </row>
    <row r="191" spans="1:12" ht="15.75">
      <c r="A191" s="24"/>
      <c r="B191" s="47"/>
      <c r="C191" s="45" t="s">
        <v>13</v>
      </c>
      <c r="D191" s="3">
        <v>213</v>
      </c>
      <c r="E191" s="3">
        <v>82</v>
      </c>
      <c r="F191" s="3">
        <f t="shared" si="14"/>
        <v>295</v>
      </c>
      <c r="G191" s="3">
        <v>173</v>
      </c>
      <c r="H191" s="3">
        <v>58</v>
      </c>
      <c r="I191" s="3">
        <f t="shared" si="13"/>
        <v>231</v>
      </c>
      <c r="J191" s="3">
        <v>40</v>
      </c>
      <c r="K191" s="3">
        <v>24</v>
      </c>
      <c r="L191" s="3">
        <f t="shared" si="15"/>
        <v>64</v>
      </c>
    </row>
    <row r="192" spans="1:12" ht="15.75">
      <c r="A192" s="24"/>
      <c r="B192" s="47"/>
      <c r="C192" s="45" t="s">
        <v>14</v>
      </c>
      <c r="D192" s="3">
        <v>280</v>
      </c>
      <c r="E192" s="3">
        <v>61</v>
      </c>
      <c r="F192" s="3">
        <f t="shared" si="14"/>
        <v>341</v>
      </c>
      <c r="G192" s="3">
        <v>240</v>
      </c>
      <c r="H192" s="3">
        <v>52</v>
      </c>
      <c r="I192" s="3">
        <f t="shared" si="13"/>
        <v>292</v>
      </c>
      <c r="J192" s="3">
        <v>40</v>
      </c>
      <c r="K192" s="3">
        <v>9</v>
      </c>
      <c r="L192" s="3">
        <f t="shared" si="15"/>
        <v>49</v>
      </c>
    </row>
    <row r="193" spans="1:12" ht="15.75">
      <c r="A193" s="24"/>
      <c r="B193" s="47"/>
      <c r="C193" s="45" t="s">
        <v>8</v>
      </c>
      <c r="D193" s="22">
        <f>SUM(D189:D192)</f>
        <v>558</v>
      </c>
      <c r="E193" s="22">
        <f>SUM(E189:E192)</f>
        <v>211</v>
      </c>
      <c r="F193" s="22">
        <f t="shared" si="14"/>
        <v>769</v>
      </c>
      <c r="G193" s="22">
        <f>SUM(G189:G192)</f>
        <v>466</v>
      </c>
      <c r="H193" s="22">
        <f>SUM(H189:H192)</f>
        <v>165</v>
      </c>
      <c r="I193" s="22">
        <f>SUM(G193:H193)</f>
        <v>631</v>
      </c>
      <c r="J193" s="22">
        <f>SUM(J189:J192)</f>
        <v>92</v>
      </c>
      <c r="K193" s="22">
        <f>SUM(K189:K192)</f>
        <v>46</v>
      </c>
      <c r="L193" s="22">
        <f t="shared" si="15"/>
        <v>138</v>
      </c>
    </row>
    <row r="194" spans="1:12" ht="15.75">
      <c r="A194" s="24" t="s">
        <v>73</v>
      </c>
      <c r="B194" s="24" t="s">
        <v>74</v>
      </c>
      <c r="C194" s="45" t="s">
        <v>11</v>
      </c>
      <c r="D194" s="3">
        <v>31</v>
      </c>
      <c r="E194" s="3">
        <v>36</v>
      </c>
      <c r="F194" s="3">
        <f t="shared" si="14"/>
        <v>67</v>
      </c>
      <c r="G194" s="3">
        <v>26</v>
      </c>
      <c r="H194" s="3">
        <v>28</v>
      </c>
      <c r="I194" s="3">
        <f>SUM(G194:H194)</f>
        <v>54</v>
      </c>
      <c r="J194" s="3">
        <v>5</v>
      </c>
      <c r="K194" s="3">
        <v>8</v>
      </c>
      <c r="L194" s="3">
        <f t="shared" si="15"/>
        <v>13</v>
      </c>
    </row>
    <row r="195" spans="1:12" ht="15.75">
      <c r="A195" s="24"/>
      <c r="B195" s="47"/>
      <c r="C195" s="45" t="s">
        <v>12</v>
      </c>
      <c r="D195" s="3">
        <v>30</v>
      </c>
      <c r="E195" s="3">
        <v>32</v>
      </c>
      <c r="F195" s="3">
        <f t="shared" si="14"/>
        <v>62</v>
      </c>
      <c r="G195" s="3">
        <v>20</v>
      </c>
      <c r="H195" s="3">
        <v>20</v>
      </c>
      <c r="I195" s="3">
        <f>SUM(G195:H195)</f>
        <v>40</v>
      </c>
      <c r="J195" s="3">
        <v>10</v>
      </c>
      <c r="K195" s="3">
        <v>12</v>
      </c>
      <c r="L195" s="3">
        <f t="shared" si="15"/>
        <v>22</v>
      </c>
    </row>
    <row r="196" spans="1:12" ht="15.75">
      <c r="A196" s="24"/>
      <c r="B196" s="47"/>
      <c r="C196" s="45" t="s">
        <v>75</v>
      </c>
      <c r="D196" s="3">
        <v>365</v>
      </c>
      <c r="E196" s="3">
        <v>348</v>
      </c>
      <c r="F196" s="3">
        <f t="shared" si="14"/>
        <v>713</v>
      </c>
      <c r="G196" s="3">
        <v>252</v>
      </c>
      <c r="H196" s="3">
        <v>324</v>
      </c>
      <c r="I196" s="3">
        <f>SUM(G196:H196)</f>
        <v>576</v>
      </c>
      <c r="J196" s="3">
        <v>113</v>
      </c>
      <c r="K196" s="3">
        <v>24</v>
      </c>
      <c r="L196" s="3">
        <f t="shared" si="15"/>
        <v>137</v>
      </c>
    </row>
    <row r="197" spans="1:12" ht="15.75">
      <c r="A197" s="24"/>
      <c r="B197" s="47"/>
      <c r="C197" s="45" t="s">
        <v>14</v>
      </c>
      <c r="D197" s="3">
        <v>234</v>
      </c>
      <c r="E197" s="3">
        <v>71</v>
      </c>
      <c r="F197" s="3">
        <f t="shared" si="14"/>
        <v>305</v>
      </c>
      <c r="G197" s="3">
        <v>197</v>
      </c>
      <c r="H197" s="3">
        <v>67</v>
      </c>
      <c r="I197" s="3">
        <f>SUM(G197:H197)</f>
        <v>264</v>
      </c>
      <c r="J197" s="3">
        <v>37</v>
      </c>
      <c r="K197" s="3">
        <v>4</v>
      </c>
      <c r="L197" s="3">
        <f t="shared" si="15"/>
        <v>41</v>
      </c>
    </row>
    <row r="198" spans="1:12" ht="15.75">
      <c r="A198" s="24"/>
      <c r="B198" s="47"/>
      <c r="C198" s="45" t="s">
        <v>8</v>
      </c>
      <c r="D198" s="22">
        <f>SUM(D194:D197)</f>
        <v>660</v>
      </c>
      <c r="E198" s="22">
        <f>SUM(E194:E197)</f>
        <v>487</v>
      </c>
      <c r="F198" s="22">
        <f t="shared" si="14"/>
        <v>1147</v>
      </c>
      <c r="G198" s="22">
        <f>SUM(G194:G197)</f>
        <v>495</v>
      </c>
      <c r="H198" s="22">
        <f>SUM(H194:H197)</f>
        <v>439</v>
      </c>
      <c r="I198" s="22">
        <f>SUM(G198:H198)</f>
        <v>934</v>
      </c>
      <c r="J198" s="22">
        <f>SUM(J194:J197)</f>
        <v>165</v>
      </c>
      <c r="K198" s="22">
        <f>SUM(K194:K197)</f>
        <v>48</v>
      </c>
      <c r="L198" s="22">
        <f t="shared" si="15"/>
        <v>213</v>
      </c>
    </row>
    <row r="199" spans="1:12" ht="15.75">
      <c r="A199" s="24" t="s">
        <v>76</v>
      </c>
      <c r="B199" s="41" t="s">
        <v>77</v>
      </c>
      <c r="C199" s="45" t="s">
        <v>11</v>
      </c>
      <c r="D199" s="3">
        <v>36</v>
      </c>
      <c r="E199" s="3">
        <v>0</v>
      </c>
      <c r="F199" s="3">
        <f t="shared" si="14"/>
        <v>36</v>
      </c>
      <c r="G199" s="3">
        <v>25</v>
      </c>
      <c r="H199" s="3">
        <v>0</v>
      </c>
      <c r="I199" s="3">
        <f t="shared" si="13"/>
        <v>25</v>
      </c>
      <c r="J199" s="3">
        <v>11</v>
      </c>
      <c r="K199" s="3">
        <v>0</v>
      </c>
      <c r="L199" s="3">
        <f t="shared" si="15"/>
        <v>11</v>
      </c>
    </row>
    <row r="200" spans="1:12" ht="15.75">
      <c r="A200" s="24"/>
      <c r="B200" s="47"/>
      <c r="C200" s="45" t="s">
        <v>12</v>
      </c>
      <c r="D200" s="3">
        <v>2</v>
      </c>
      <c r="E200" s="3">
        <v>2</v>
      </c>
      <c r="F200" s="3">
        <f t="shared" si="14"/>
        <v>4</v>
      </c>
      <c r="G200" s="3">
        <v>2</v>
      </c>
      <c r="H200" s="3">
        <v>2</v>
      </c>
      <c r="I200" s="3">
        <f t="shared" si="13"/>
        <v>4</v>
      </c>
      <c r="J200" s="3">
        <v>0</v>
      </c>
      <c r="K200" s="3">
        <v>0</v>
      </c>
      <c r="L200" s="3">
        <f t="shared" si="15"/>
        <v>0</v>
      </c>
    </row>
    <row r="201" spans="1:12" ht="15.75">
      <c r="A201" s="24"/>
      <c r="B201" s="47"/>
      <c r="C201" s="45" t="s">
        <v>13</v>
      </c>
      <c r="D201" s="3">
        <v>240</v>
      </c>
      <c r="E201" s="3">
        <v>66</v>
      </c>
      <c r="F201" s="3">
        <f t="shared" si="14"/>
        <v>306</v>
      </c>
      <c r="G201" s="3">
        <v>240</v>
      </c>
      <c r="H201" s="3">
        <v>66</v>
      </c>
      <c r="I201" s="3">
        <f t="shared" si="13"/>
        <v>306</v>
      </c>
      <c r="J201" s="3">
        <v>0</v>
      </c>
      <c r="K201" s="3">
        <v>0</v>
      </c>
      <c r="L201" s="3">
        <f t="shared" si="15"/>
        <v>0</v>
      </c>
    </row>
    <row r="202" spans="1:12" ht="15.75">
      <c r="A202" s="24"/>
      <c r="B202" s="47"/>
      <c r="C202" s="45" t="s">
        <v>14</v>
      </c>
      <c r="D202" s="3">
        <v>87</v>
      </c>
      <c r="E202" s="3">
        <v>1</v>
      </c>
      <c r="F202" s="3">
        <f t="shared" si="14"/>
        <v>88</v>
      </c>
      <c r="G202" s="3">
        <v>86</v>
      </c>
      <c r="H202" s="3">
        <v>1</v>
      </c>
      <c r="I202" s="3">
        <f t="shared" si="13"/>
        <v>87</v>
      </c>
      <c r="J202" s="3">
        <v>1</v>
      </c>
      <c r="K202" s="3">
        <v>0</v>
      </c>
      <c r="L202" s="3">
        <f t="shared" si="15"/>
        <v>1</v>
      </c>
    </row>
    <row r="203" spans="1:12" ht="15.75">
      <c r="A203" s="24"/>
      <c r="B203" s="47"/>
      <c r="C203" s="45" t="s">
        <v>8</v>
      </c>
      <c r="D203" s="22">
        <f>SUM(D199:D202)</f>
        <v>365</v>
      </c>
      <c r="E203" s="22">
        <f>SUM(E199:E202)</f>
        <v>69</v>
      </c>
      <c r="F203" s="22">
        <f t="shared" si="14"/>
        <v>434</v>
      </c>
      <c r="G203" s="22">
        <f>SUM(G199:G202)</f>
        <v>353</v>
      </c>
      <c r="H203" s="22">
        <f>SUM(H199:H202)</f>
        <v>69</v>
      </c>
      <c r="I203" s="22">
        <f>SUM(G203:H203)</f>
        <v>422</v>
      </c>
      <c r="J203" s="22">
        <f>SUM(J199:J202)</f>
        <v>12</v>
      </c>
      <c r="K203" s="22">
        <f>SUM(K199:K202)</f>
        <v>0</v>
      </c>
      <c r="L203" s="22">
        <f t="shared" si="15"/>
        <v>12</v>
      </c>
    </row>
    <row r="204" spans="1:12" ht="15.75">
      <c r="A204" s="24" t="s">
        <v>78</v>
      </c>
      <c r="B204" s="48" t="s">
        <v>79</v>
      </c>
      <c r="C204" s="45" t="s">
        <v>11</v>
      </c>
      <c r="D204" s="3">
        <v>8</v>
      </c>
      <c r="E204" s="3">
        <v>2</v>
      </c>
      <c r="F204" s="3">
        <f t="shared" si="14"/>
        <v>10</v>
      </c>
      <c r="G204" s="3">
        <v>3</v>
      </c>
      <c r="H204" s="3">
        <v>1</v>
      </c>
      <c r="I204" s="3">
        <f t="shared" si="13"/>
        <v>4</v>
      </c>
      <c r="J204" s="3">
        <v>5</v>
      </c>
      <c r="K204" s="3">
        <v>1</v>
      </c>
      <c r="L204" s="3">
        <f t="shared" si="15"/>
        <v>6</v>
      </c>
    </row>
    <row r="205" spans="1:12" ht="15.75">
      <c r="A205" s="24"/>
      <c r="B205" s="47"/>
      <c r="C205" s="45" t="s">
        <v>12</v>
      </c>
      <c r="D205" s="3">
        <v>0</v>
      </c>
      <c r="E205" s="3">
        <v>0</v>
      </c>
      <c r="F205" s="3">
        <f t="shared" si="14"/>
        <v>0</v>
      </c>
      <c r="G205" s="3">
        <v>0</v>
      </c>
      <c r="H205" s="3">
        <v>0</v>
      </c>
      <c r="I205" s="3">
        <f t="shared" si="13"/>
        <v>0</v>
      </c>
      <c r="J205" s="3">
        <v>0</v>
      </c>
      <c r="K205" s="3">
        <v>0</v>
      </c>
      <c r="L205" s="3">
        <f t="shared" si="15"/>
        <v>0</v>
      </c>
    </row>
    <row r="206" spans="1:12" ht="15.75">
      <c r="A206" s="24"/>
      <c r="B206" s="47"/>
      <c r="C206" s="45" t="s">
        <v>13</v>
      </c>
      <c r="D206" s="3">
        <v>12</v>
      </c>
      <c r="E206" s="3">
        <v>3</v>
      </c>
      <c r="F206" s="3">
        <f t="shared" si="14"/>
        <v>15</v>
      </c>
      <c r="G206" s="3">
        <v>7</v>
      </c>
      <c r="H206" s="3">
        <v>3</v>
      </c>
      <c r="I206" s="3">
        <f t="shared" si="13"/>
        <v>10</v>
      </c>
      <c r="J206" s="3">
        <v>5</v>
      </c>
      <c r="K206" s="3">
        <v>0</v>
      </c>
      <c r="L206" s="3">
        <f t="shared" si="15"/>
        <v>5</v>
      </c>
    </row>
    <row r="207" spans="1:12" ht="15.75">
      <c r="A207" s="24"/>
      <c r="B207" s="47"/>
      <c r="C207" s="45" t="s">
        <v>14</v>
      </c>
      <c r="D207" s="3">
        <v>9</v>
      </c>
      <c r="E207" s="3">
        <v>1</v>
      </c>
      <c r="F207" s="3">
        <f t="shared" si="14"/>
        <v>10</v>
      </c>
      <c r="G207" s="3">
        <v>6</v>
      </c>
      <c r="H207" s="3">
        <v>1</v>
      </c>
      <c r="I207" s="3">
        <f t="shared" si="13"/>
        <v>7</v>
      </c>
      <c r="J207" s="3">
        <v>3</v>
      </c>
      <c r="K207" s="3">
        <v>0</v>
      </c>
      <c r="L207" s="3">
        <f t="shared" si="15"/>
        <v>3</v>
      </c>
    </row>
    <row r="208" spans="1:12" ht="15.75">
      <c r="A208" s="24"/>
      <c r="B208" s="47"/>
      <c r="C208" s="45" t="s">
        <v>8</v>
      </c>
      <c r="D208" s="22">
        <f>SUM(D204:D207)</f>
        <v>29</v>
      </c>
      <c r="E208" s="22">
        <f>SUM(E204:E207)</f>
        <v>6</v>
      </c>
      <c r="F208" s="22">
        <f t="shared" si="14"/>
        <v>35</v>
      </c>
      <c r="G208" s="22">
        <f>SUM(G204:G207)</f>
        <v>16</v>
      </c>
      <c r="H208" s="22">
        <f>SUM(H204:H207)</f>
        <v>5</v>
      </c>
      <c r="I208" s="22">
        <f>SUM(G208:H208)</f>
        <v>21</v>
      </c>
      <c r="J208" s="22">
        <f>SUM(J204:J207)</f>
        <v>13</v>
      </c>
      <c r="K208" s="22">
        <f>SUM(K204:K207)</f>
        <v>1</v>
      </c>
      <c r="L208" s="22">
        <f t="shared" si="15"/>
        <v>14</v>
      </c>
    </row>
    <row r="209" spans="1:12" ht="15.75">
      <c r="A209" s="24">
        <v>25</v>
      </c>
      <c r="B209" s="24" t="s">
        <v>80</v>
      </c>
      <c r="C209" s="45" t="s">
        <v>11</v>
      </c>
      <c r="D209" s="3">
        <v>100</v>
      </c>
      <c r="E209" s="3">
        <v>203</v>
      </c>
      <c r="F209" s="3">
        <f t="shared" si="14"/>
        <v>303</v>
      </c>
      <c r="G209" s="3">
        <v>78</v>
      </c>
      <c r="H209" s="3">
        <v>189</v>
      </c>
      <c r="I209" s="3">
        <f t="shared" si="13"/>
        <v>267</v>
      </c>
      <c r="J209" s="3">
        <v>22</v>
      </c>
      <c r="K209" s="3">
        <v>14</v>
      </c>
      <c r="L209" s="3">
        <f t="shared" si="15"/>
        <v>36</v>
      </c>
    </row>
    <row r="210" spans="1:12" ht="15.75">
      <c r="A210" s="24"/>
      <c r="B210" s="47"/>
      <c r="C210" s="45" t="s">
        <v>12</v>
      </c>
      <c r="D210" s="3">
        <v>154</v>
      </c>
      <c r="E210" s="3">
        <v>102</v>
      </c>
      <c r="F210" s="3">
        <f t="shared" si="14"/>
        <v>256</v>
      </c>
      <c r="G210" s="3">
        <v>136</v>
      </c>
      <c r="H210" s="3">
        <v>64</v>
      </c>
      <c r="I210" s="3">
        <f t="shared" si="13"/>
        <v>200</v>
      </c>
      <c r="J210" s="3">
        <v>18</v>
      </c>
      <c r="K210" s="3">
        <v>38</v>
      </c>
      <c r="L210" s="3">
        <f t="shared" si="15"/>
        <v>56</v>
      </c>
    </row>
    <row r="211" spans="1:12" ht="15.75">
      <c r="A211" s="24"/>
      <c r="B211" s="47"/>
      <c r="C211" s="45" t="s">
        <v>13</v>
      </c>
      <c r="D211" s="3">
        <v>793</v>
      </c>
      <c r="E211" s="3">
        <v>734</v>
      </c>
      <c r="F211" s="3">
        <f t="shared" si="14"/>
        <v>1527</v>
      </c>
      <c r="G211" s="3">
        <v>678</v>
      </c>
      <c r="H211" s="3">
        <v>488</v>
      </c>
      <c r="I211" s="3">
        <f t="shared" si="13"/>
        <v>1166</v>
      </c>
      <c r="J211" s="3">
        <v>115</v>
      </c>
      <c r="K211" s="3">
        <v>246</v>
      </c>
      <c r="L211" s="3">
        <f t="shared" si="15"/>
        <v>361</v>
      </c>
    </row>
    <row r="212" spans="1:12" ht="15.75">
      <c r="A212" s="24"/>
      <c r="B212" s="47"/>
      <c r="C212" s="45" t="s">
        <v>14</v>
      </c>
      <c r="D212" s="3">
        <v>376</v>
      </c>
      <c r="E212" s="3">
        <v>75</v>
      </c>
      <c r="F212" s="3">
        <f t="shared" si="14"/>
        <v>451</v>
      </c>
      <c r="G212" s="3">
        <v>297</v>
      </c>
      <c r="H212" s="3">
        <v>54</v>
      </c>
      <c r="I212" s="3">
        <f t="shared" si="13"/>
        <v>351</v>
      </c>
      <c r="J212" s="3">
        <v>79</v>
      </c>
      <c r="K212" s="3">
        <v>21</v>
      </c>
      <c r="L212" s="3">
        <f t="shared" si="15"/>
        <v>100</v>
      </c>
    </row>
    <row r="213" spans="1:12" ht="15.75">
      <c r="A213" s="24"/>
      <c r="B213" s="47"/>
      <c r="C213" s="45" t="s">
        <v>8</v>
      </c>
      <c r="D213" s="22">
        <f>SUM(D209:D212)</f>
        <v>1423</v>
      </c>
      <c r="E213" s="22">
        <f>SUM(E209:E212)</f>
        <v>1114</v>
      </c>
      <c r="F213" s="22">
        <f t="shared" si="14"/>
        <v>2537</v>
      </c>
      <c r="G213" s="22">
        <f>SUM(G209:G212)</f>
        <v>1189</v>
      </c>
      <c r="H213" s="22">
        <f>SUM(H209:H212)</f>
        <v>795</v>
      </c>
      <c r="I213" s="22">
        <f>SUM(G213:H213)</f>
        <v>1984</v>
      </c>
      <c r="J213" s="22">
        <f>SUM(J209:J212)</f>
        <v>234</v>
      </c>
      <c r="K213" s="22">
        <f>SUM(K209:K212)</f>
        <v>319</v>
      </c>
      <c r="L213" s="22">
        <f t="shared" si="15"/>
        <v>553</v>
      </c>
    </row>
    <row r="214" spans="1:12" ht="15.75">
      <c r="A214" s="23">
        <v>26</v>
      </c>
      <c r="B214" s="24" t="s">
        <v>81</v>
      </c>
      <c r="C214" s="45" t="s">
        <v>11</v>
      </c>
      <c r="D214" s="3">
        <v>0</v>
      </c>
      <c r="E214" s="3">
        <v>8</v>
      </c>
      <c r="F214" s="3">
        <f>SUM(D214:E214)</f>
        <v>8</v>
      </c>
      <c r="G214" s="3">
        <v>0</v>
      </c>
      <c r="H214" s="3">
        <v>7</v>
      </c>
      <c r="I214" s="3">
        <f t="shared" si="13"/>
        <v>7</v>
      </c>
      <c r="J214" s="3">
        <v>0</v>
      </c>
      <c r="K214" s="3">
        <v>1</v>
      </c>
      <c r="L214" s="4">
        <f t="shared" si="15"/>
        <v>1</v>
      </c>
    </row>
    <row r="215" spans="1:12" ht="15.75">
      <c r="A215" s="23"/>
      <c r="B215" s="47"/>
      <c r="C215" s="45" t="s">
        <v>12</v>
      </c>
      <c r="D215" s="3">
        <v>10</v>
      </c>
      <c r="E215" s="3">
        <v>16</v>
      </c>
      <c r="F215" s="3">
        <f t="shared" si="14"/>
        <v>26</v>
      </c>
      <c r="G215" s="3">
        <v>9</v>
      </c>
      <c r="H215" s="3">
        <v>13</v>
      </c>
      <c r="I215" s="3">
        <f t="shared" si="13"/>
        <v>22</v>
      </c>
      <c r="J215" s="3">
        <v>1</v>
      </c>
      <c r="K215" s="3">
        <v>3</v>
      </c>
      <c r="L215" s="4">
        <f t="shared" si="15"/>
        <v>4</v>
      </c>
    </row>
    <row r="216" spans="1:12" ht="15.75">
      <c r="A216" s="23"/>
      <c r="B216" s="47"/>
      <c r="C216" s="45" t="s">
        <v>13</v>
      </c>
      <c r="D216" s="3">
        <v>17</v>
      </c>
      <c r="E216" s="3">
        <v>5</v>
      </c>
      <c r="F216" s="3">
        <f t="shared" si="14"/>
        <v>22</v>
      </c>
      <c r="G216" s="3">
        <v>15</v>
      </c>
      <c r="H216" s="3">
        <v>3</v>
      </c>
      <c r="I216" s="3">
        <f t="shared" si="13"/>
        <v>18</v>
      </c>
      <c r="J216" s="3">
        <v>2</v>
      </c>
      <c r="K216" s="3">
        <v>2</v>
      </c>
      <c r="L216" s="4">
        <f t="shared" si="15"/>
        <v>4</v>
      </c>
    </row>
    <row r="217" spans="1:12" ht="15.75">
      <c r="A217" s="23"/>
      <c r="B217" s="47"/>
      <c r="C217" s="45" t="s">
        <v>14</v>
      </c>
      <c r="D217" s="3">
        <v>9</v>
      </c>
      <c r="E217" s="3">
        <v>4</v>
      </c>
      <c r="F217" s="3">
        <f t="shared" si="14"/>
        <v>13</v>
      </c>
      <c r="G217" s="3">
        <v>4</v>
      </c>
      <c r="H217" s="3">
        <v>1</v>
      </c>
      <c r="I217" s="3">
        <f t="shared" si="13"/>
        <v>5</v>
      </c>
      <c r="J217" s="3">
        <v>5</v>
      </c>
      <c r="K217" s="3">
        <v>3</v>
      </c>
      <c r="L217" s="4">
        <f t="shared" si="15"/>
        <v>8</v>
      </c>
    </row>
    <row r="218" spans="1:12" ht="15.75">
      <c r="A218" s="23"/>
      <c r="B218" s="47"/>
      <c r="C218" s="45" t="s">
        <v>8</v>
      </c>
      <c r="D218" s="22">
        <f>SUM(D214:D217)</f>
        <v>36</v>
      </c>
      <c r="E218" s="22">
        <f>SUM(E214:E217)</f>
        <v>33</v>
      </c>
      <c r="F218" s="22">
        <f t="shared" si="14"/>
        <v>69</v>
      </c>
      <c r="G218" s="22">
        <f>SUM(G214:G217)</f>
        <v>28</v>
      </c>
      <c r="H218" s="22">
        <f>SUM(H214:H217)</f>
        <v>24</v>
      </c>
      <c r="I218" s="22">
        <f>SUM(G218:H218)</f>
        <v>52</v>
      </c>
      <c r="J218" s="22">
        <f>SUM(J214:J217)</f>
        <v>8</v>
      </c>
      <c r="K218" s="22">
        <f>SUM(K214:K217)</f>
        <v>9</v>
      </c>
      <c r="L218" s="5">
        <f t="shared" si="15"/>
        <v>17</v>
      </c>
    </row>
    <row r="219" spans="1:12" ht="15.75">
      <c r="A219" s="24">
        <v>27</v>
      </c>
      <c r="B219" s="24" t="s">
        <v>82</v>
      </c>
      <c r="C219" s="45" t="s">
        <v>11</v>
      </c>
      <c r="D219" s="3">
        <v>8</v>
      </c>
      <c r="E219" s="3">
        <v>10</v>
      </c>
      <c r="F219" s="3">
        <f t="shared" si="14"/>
        <v>18</v>
      </c>
      <c r="G219" s="3">
        <v>7</v>
      </c>
      <c r="H219" s="3">
        <v>9</v>
      </c>
      <c r="I219" s="3">
        <f t="shared" si="13"/>
        <v>16</v>
      </c>
      <c r="J219" s="3">
        <v>1</v>
      </c>
      <c r="K219" s="3">
        <v>1</v>
      </c>
      <c r="L219" s="3">
        <f t="shared" si="15"/>
        <v>2</v>
      </c>
    </row>
    <row r="220" spans="1:12" ht="15.75">
      <c r="A220" s="24"/>
      <c r="B220" s="47"/>
      <c r="C220" s="45" t="s">
        <v>12</v>
      </c>
      <c r="D220" s="3">
        <v>4</v>
      </c>
      <c r="E220" s="3">
        <v>7</v>
      </c>
      <c r="F220" s="3">
        <f t="shared" si="14"/>
        <v>11</v>
      </c>
      <c r="G220" s="3">
        <v>3</v>
      </c>
      <c r="H220" s="3">
        <v>5</v>
      </c>
      <c r="I220" s="3">
        <f t="shared" si="13"/>
        <v>8</v>
      </c>
      <c r="J220" s="3">
        <v>1</v>
      </c>
      <c r="K220" s="3">
        <v>2</v>
      </c>
      <c r="L220" s="3">
        <f t="shared" si="15"/>
        <v>3</v>
      </c>
    </row>
    <row r="221" spans="1:12" ht="15.75">
      <c r="A221" s="24"/>
      <c r="B221" s="47"/>
      <c r="C221" s="45" t="s">
        <v>13</v>
      </c>
      <c r="D221" s="3">
        <v>11</v>
      </c>
      <c r="E221" s="3">
        <v>0</v>
      </c>
      <c r="F221" s="3">
        <f t="shared" si="14"/>
        <v>11</v>
      </c>
      <c r="G221" s="3">
        <v>9</v>
      </c>
      <c r="H221" s="3">
        <v>0</v>
      </c>
      <c r="I221" s="3">
        <f t="shared" si="13"/>
        <v>9</v>
      </c>
      <c r="J221" s="3">
        <v>2</v>
      </c>
      <c r="K221" s="3">
        <v>0</v>
      </c>
      <c r="L221" s="3">
        <f t="shared" si="15"/>
        <v>2</v>
      </c>
    </row>
    <row r="222" spans="1:12" ht="15.75">
      <c r="A222" s="24"/>
      <c r="B222" s="47"/>
      <c r="C222" s="45" t="s">
        <v>14</v>
      </c>
      <c r="D222" s="3">
        <v>8</v>
      </c>
      <c r="E222" s="3">
        <v>0</v>
      </c>
      <c r="F222" s="3">
        <f t="shared" si="14"/>
        <v>8</v>
      </c>
      <c r="G222" s="3">
        <v>8</v>
      </c>
      <c r="H222" s="3">
        <v>0</v>
      </c>
      <c r="I222" s="3">
        <f t="shared" si="13"/>
        <v>8</v>
      </c>
      <c r="J222" s="3">
        <v>0</v>
      </c>
      <c r="K222" s="3">
        <v>0</v>
      </c>
      <c r="L222" s="3">
        <f>SUM(J222:K222)</f>
        <v>0</v>
      </c>
    </row>
    <row r="223" spans="1:12" ht="15.75">
      <c r="A223" s="24"/>
      <c r="B223" s="47"/>
      <c r="C223" s="45" t="s">
        <v>8</v>
      </c>
      <c r="D223" s="22">
        <f>SUM(D219:D222)</f>
        <v>31</v>
      </c>
      <c r="E223" s="22">
        <f>SUM(E219:E222)</f>
        <v>17</v>
      </c>
      <c r="F223" s="22">
        <f t="shared" si="14"/>
        <v>48</v>
      </c>
      <c r="G223" s="22">
        <f>SUM(G219:G222)</f>
        <v>27</v>
      </c>
      <c r="H223" s="22">
        <f>SUM(H219:H222)</f>
        <v>14</v>
      </c>
      <c r="I223" s="22">
        <f>SUM(G223:H223)</f>
        <v>41</v>
      </c>
      <c r="J223" s="22">
        <f>SUM(J219:J222)</f>
        <v>4</v>
      </c>
      <c r="K223" s="22">
        <f>SUM(K219:K222)</f>
        <v>3</v>
      </c>
      <c r="L223" s="22">
        <f t="shared" si="15"/>
        <v>7</v>
      </c>
    </row>
    <row r="224" spans="1:12" ht="15.75">
      <c r="A224" s="24">
        <v>28</v>
      </c>
      <c r="B224" s="24" t="s">
        <v>83</v>
      </c>
      <c r="C224" s="45" t="s">
        <v>11</v>
      </c>
      <c r="D224" s="3">
        <v>12</v>
      </c>
      <c r="E224" s="3">
        <v>2</v>
      </c>
      <c r="F224" s="3">
        <f>SUM(D224:E224)</f>
        <v>14</v>
      </c>
      <c r="G224" s="3">
        <v>7</v>
      </c>
      <c r="H224" s="3">
        <v>1</v>
      </c>
      <c r="I224" s="3">
        <f t="shared" si="13"/>
        <v>8</v>
      </c>
      <c r="J224" s="3">
        <v>5</v>
      </c>
      <c r="K224" s="3">
        <v>1</v>
      </c>
      <c r="L224" s="3">
        <f>SUM(J224:K224)</f>
        <v>6</v>
      </c>
    </row>
    <row r="225" spans="1:12" ht="15.75">
      <c r="A225" s="24"/>
      <c r="B225" s="47"/>
      <c r="C225" s="45" t="s">
        <v>12</v>
      </c>
      <c r="D225" s="3">
        <v>17</v>
      </c>
      <c r="E225" s="3">
        <v>28</v>
      </c>
      <c r="F225" s="3">
        <f>SUM(D225:E225)</f>
        <v>45</v>
      </c>
      <c r="G225" s="3">
        <v>14</v>
      </c>
      <c r="H225" s="3">
        <v>23</v>
      </c>
      <c r="I225" s="3">
        <f t="shared" si="13"/>
        <v>37</v>
      </c>
      <c r="J225" s="3">
        <v>3</v>
      </c>
      <c r="K225" s="3">
        <v>5</v>
      </c>
      <c r="L225" s="3">
        <f>SUM(J225:K225)</f>
        <v>8</v>
      </c>
    </row>
    <row r="226" spans="1:12" ht="15.75">
      <c r="A226" s="24"/>
      <c r="B226" s="47"/>
      <c r="C226" s="45" t="s">
        <v>13</v>
      </c>
      <c r="D226" s="3">
        <v>98</v>
      </c>
      <c r="E226" s="3">
        <v>23</v>
      </c>
      <c r="F226" s="3">
        <f>SUM(D226:E226)</f>
        <v>121</v>
      </c>
      <c r="G226" s="3">
        <v>71</v>
      </c>
      <c r="H226" s="3">
        <v>17</v>
      </c>
      <c r="I226" s="3">
        <f t="shared" si="13"/>
        <v>88</v>
      </c>
      <c r="J226" s="3">
        <v>27</v>
      </c>
      <c r="K226" s="3">
        <v>6</v>
      </c>
      <c r="L226" s="3">
        <f>SUM(J226:K226)</f>
        <v>33</v>
      </c>
    </row>
    <row r="227" spans="1:12" ht="15.75">
      <c r="A227" s="24"/>
      <c r="B227" s="47"/>
      <c r="C227" s="45" t="s">
        <v>14</v>
      </c>
      <c r="D227" s="3">
        <v>28</v>
      </c>
      <c r="E227" s="3">
        <v>2</v>
      </c>
      <c r="F227" s="3">
        <f>SUM(D227:E227)</f>
        <v>30</v>
      </c>
      <c r="G227" s="3">
        <v>26</v>
      </c>
      <c r="H227" s="3">
        <v>2</v>
      </c>
      <c r="I227" s="3">
        <f t="shared" si="13"/>
        <v>28</v>
      </c>
      <c r="J227" s="3">
        <v>2</v>
      </c>
      <c r="K227" s="3">
        <v>0</v>
      </c>
      <c r="L227" s="3">
        <f>SUM(J227:K227)</f>
        <v>2</v>
      </c>
    </row>
    <row r="228" spans="1:12" ht="15.75">
      <c r="A228" s="24"/>
      <c r="B228" s="47"/>
      <c r="C228" s="45" t="s">
        <v>8</v>
      </c>
      <c r="D228" s="22">
        <f>SUM(D224:D227)</f>
        <v>155</v>
      </c>
      <c r="E228" s="22">
        <f>SUM(E224:E227)</f>
        <v>55</v>
      </c>
      <c r="F228" s="22">
        <f>SUM(D228:E228)</f>
        <v>210</v>
      </c>
      <c r="G228" s="22">
        <f>SUM(G224:G227)</f>
        <v>118</v>
      </c>
      <c r="H228" s="22">
        <f>SUM(H224:H227)</f>
        <v>43</v>
      </c>
      <c r="I228" s="22">
        <f>SUM(G228:H228)</f>
        <v>161</v>
      </c>
      <c r="J228" s="22">
        <f>SUM(J224:J227)</f>
        <v>37</v>
      </c>
      <c r="K228" s="22">
        <f>SUM(K224:K227)</f>
        <v>12</v>
      </c>
      <c r="L228" s="22">
        <f>SUM(J228:K228)</f>
        <v>49</v>
      </c>
    </row>
    <row r="229" spans="1:12" ht="15.75">
      <c r="A229" s="47" t="s">
        <v>84</v>
      </c>
      <c r="B229" s="25"/>
      <c r="C229" s="45" t="s">
        <v>8</v>
      </c>
      <c r="D229" s="22">
        <f>#VALUE!</f>
        <v>432697</v>
      </c>
      <c r="E229" s="22">
        <f>#VALUE!</f>
        <v>241922</v>
      </c>
      <c r="F229" s="22">
        <f>#VALUE!</f>
        <v>674619</v>
      </c>
      <c r="G229" s="22">
        <f aca="true" t="shared" si="18" ref="G229:L229">#VALUE!</f>
        <v>352431</v>
      </c>
      <c r="H229" s="22">
        <f>#VALUE!</f>
        <v>208231</v>
      </c>
      <c r="I229" s="22">
        <f>#VALUE!</f>
        <v>560662</v>
      </c>
      <c r="J229" s="22">
        <f>#VALUE!</f>
        <v>79840</v>
      </c>
      <c r="K229" s="22">
        <f>#VALUE!</f>
        <v>34613</v>
      </c>
      <c r="L229" s="22">
        <f>#VALUE!</f>
        <v>114453</v>
      </c>
    </row>
    <row r="230" spans="1:12" ht="15.75">
      <c r="A230" s="49" t="s">
        <v>85</v>
      </c>
      <c r="B230" s="50"/>
      <c r="C230" s="45" t="s">
        <v>12</v>
      </c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.75">
      <c r="A231" s="49"/>
      <c r="B231" s="50"/>
      <c r="C231" s="45" t="s">
        <v>13</v>
      </c>
      <c r="D231" s="3">
        <v>278135</v>
      </c>
      <c r="E231" s="3">
        <v>48469</v>
      </c>
      <c r="F231" s="51">
        <f>SUM(D231:E231)</f>
        <v>326604</v>
      </c>
      <c r="G231" s="3">
        <v>269654</v>
      </c>
      <c r="H231" s="3">
        <v>40783</v>
      </c>
      <c r="I231" s="3">
        <f>SUM(G231:H231)</f>
        <v>310437</v>
      </c>
      <c r="J231" s="3">
        <v>8481</v>
      </c>
      <c r="K231" s="3">
        <v>7686</v>
      </c>
      <c r="L231" s="3">
        <f>SUM(J231:K231)</f>
        <v>16167</v>
      </c>
    </row>
    <row r="232" spans="1:12" ht="15.75">
      <c r="A232" s="50"/>
      <c r="B232" s="50"/>
      <c r="C232" s="45" t="s">
        <v>14</v>
      </c>
      <c r="D232" s="3">
        <v>24335</v>
      </c>
      <c r="E232" s="3">
        <v>1790</v>
      </c>
      <c r="F232" s="51">
        <f>SUM(D232:E232)</f>
        <v>26125</v>
      </c>
      <c r="G232" s="3">
        <v>22476</v>
      </c>
      <c r="H232" s="3">
        <v>1440</v>
      </c>
      <c r="I232" s="3">
        <f>SUM(G232:H232)</f>
        <v>23916</v>
      </c>
      <c r="J232" s="3">
        <v>1859</v>
      </c>
      <c r="K232" s="3">
        <v>350</v>
      </c>
      <c r="L232" s="3">
        <f>SUM(J232:K232)</f>
        <v>2209</v>
      </c>
    </row>
    <row r="233" spans="1:12" ht="15.75">
      <c r="A233" s="50"/>
      <c r="B233" s="50"/>
      <c r="C233" s="45" t="s">
        <v>8</v>
      </c>
      <c r="D233" s="3">
        <f>SUM(D230:D232)</f>
        <v>302470</v>
      </c>
      <c r="E233" s="3">
        <f>SUM(E230:E232)</f>
        <v>50259</v>
      </c>
      <c r="F233" s="3">
        <f>SUM(D233:E233)</f>
        <v>352729</v>
      </c>
      <c r="G233" s="3">
        <f>SUM(G230:G232)</f>
        <v>292130</v>
      </c>
      <c r="H233" s="3">
        <f>SUM(H230:H232)</f>
        <v>42223</v>
      </c>
      <c r="I233" s="3">
        <f t="shared" si="13"/>
        <v>334353</v>
      </c>
      <c r="J233" s="3">
        <f>SUM(J230:J232)</f>
        <v>10340</v>
      </c>
      <c r="K233" s="3">
        <f>SUM(K230:K232)</f>
        <v>8036</v>
      </c>
      <c r="L233" s="3">
        <f>SUM(J233:K233)</f>
        <v>18376</v>
      </c>
    </row>
    <row r="234" spans="1:12" ht="15.75">
      <c r="A234" s="47" t="s">
        <v>86</v>
      </c>
      <c r="B234" s="47"/>
      <c r="C234" s="52" t="s">
        <v>8</v>
      </c>
      <c r="D234" s="22">
        <f>SUM(D229,D233)</f>
        <v>735167</v>
      </c>
      <c r="E234" s="22">
        <f>SUM(E229,E233)</f>
        <v>292181</v>
      </c>
      <c r="F234" s="22">
        <f aca="true" t="shared" si="19" ref="F234:K234">SUM(F229,F233)</f>
        <v>1027348</v>
      </c>
      <c r="G234" s="22">
        <f>SUM(G229,G233)</f>
        <v>644561</v>
      </c>
      <c r="H234" s="22">
        <f t="shared" si="19"/>
        <v>250454</v>
      </c>
      <c r="I234" s="22">
        <f t="shared" si="13"/>
        <v>895015</v>
      </c>
      <c r="J234" s="22">
        <f t="shared" si="19"/>
        <v>90180</v>
      </c>
      <c r="K234" s="22">
        <f t="shared" si="19"/>
        <v>42649</v>
      </c>
      <c r="L234" s="22">
        <f>SUM(L229,L233)</f>
        <v>132829</v>
      </c>
    </row>
    <row r="235" spans="1:12" ht="24" customHeight="1">
      <c r="A235" s="53" t="s">
        <v>87</v>
      </c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5"/>
    </row>
    <row r="236" spans="1:12" ht="15.75">
      <c r="A236" s="56"/>
      <c r="B236" s="57" t="s">
        <v>88</v>
      </c>
      <c r="C236" s="58"/>
      <c r="D236" s="58"/>
      <c r="E236" s="58"/>
      <c r="F236" s="59"/>
      <c r="G236" s="60"/>
      <c r="H236" s="61" t="s">
        <v>89</v>
      </c>
      <c r="I236" s="62"/>
      <c r="J236" s="62"/>
      <c r="K236" s="62"/>
      <c r="L236" s="63"/>
    </row>
    <row r="237" spans="1:12" ht="15.75">
      <c r="A237" s="6"/>
      <c r="B237" s="64"/>
      <c r="C237" s="8" t="s">
        <v>2</v>
      </c>
      <c r="D237" s="8" t="s">
        <v>6</v>
      </c>
      <c r="E237" s="8" t="s">
        <v>90</v>
      </c>
      <c r="F237" s="8" t="s">
        <v>91</v>
      </c>
      <c r="G237" s="7"/>
      <c r="H237" s="7"/>
      <c r="I237" s="8" t="s">
        <v>2</v>
      </c>
      <c r="J237" s="8" t="s">
        <v>6</v>
      </c>
      <c r="K237" s="9" t="s">
        <v>90</v>
      </c>
      <c r="L237" s="8" t="s">
        <v>92</v>
      </c>
    </row>
    <row r="238" spans="1:12" ht="15">
      <c r="A238" s="10"/>
      <c r="B238" s="65"/>
      <c r="C238" s="11">
        <v>1</v>
      </c>
      <c r="D238" s="11">
        <v>2</v>
      </c>
      <c r="E238" s="11">
        <v>3</v>
      </c>
      <c r="F238" s="11">
        <v>4</v>
      </c>
      <c r="G238" s="60"/>
      <c r="H238" s="31"/>
      <c r="I238" s="11">
        <v>1</v>
      </c>
      <c r="J238" s="11">
        <v>2</v>
      </c>
      <c r="K238" s="12">
        <v>3</v>
      </c>
      <c r="L238" s="11">
        <v>4</v>
      </c>
    </row>
    <row r="239" spans="1:12" ht="15.75">
      <c r="A239" s="10"/>
      <c r="B239" s="17"/>
      <c r="C239" s="11" t="s">
        <v>11</v>
      </c>
      <c r="D239" s="13">
        <f aca="true" t="shared" si="20" ref="D239:E242">#VALUE!</f>
        <v>23548</v>
      </c>
      <c r="E239" s="13">
        <f>#VALUE!</f>
        <v>16999</v>
      </c>
      <c r="F239" s="14">
        <f>SUM(D239:E239)</f>
        <v>40547</v>
      </c>
      <c r="G239" s="60"/>
      <c r="H239" s="32"/>
      <c r="I239" s="11" t="s">
        <v>11</v>
      </c>
      <c r="J239" s="13">
        <f aca="true" t="shared" si="21" ref="J239:K242">#VALUE!</f>
        <v>8204</v>
      </c>
      <c r="K239" s="13">
        <f>#VALUE!</f>
        <v>3954</v>
      </c>
      <c r="L239" s="14">
        <f>SUM(J239:K239)</f>
        <v>12158</v>
      </c>
    </row>
    <row r="240" spans="1:12" ht="15.75">
      <c r="A240" s="10"/>
      <c r="B240" s="17"/>
      <c r="C240" s="11" t="s">
        <v>12</v>
      </c>
      <c r="D240" s="13">
        <f>#VALUE!</f>
        <v>36533</v>
      </c>
      <c r="E240" s="13">
        <f>#VALUE!</f>
        <v>30115</v>
      </c>
      <c r="F240" s="14">
        <f>SUM(D240:E240)</f>
        <v>66648</v>
      </c>
      <c r="G240" s="60"/>
      <c r="H240" s="32"/>
      <c r="I240" s="11" t="s">
        <v>12</v>
      </c>
      <c r="J240" s="13">
        <f>#VALUE!</f>
        <v>8801</v>
      </c>
      <c r="K240" s="13">
        <f>#VALUE!</f>
        <v>7301</v>
      </c>
      <c r="L240" s="14">
        <f>SUM(J240:K240)</f>
        <v>16102</v>
      </c>
    </row>
    <row r="241" spans="1:12" ht="15.75">
      <c r="A241" s="10"/>
      <c r="B241" s="17"/>
      <c r="C241" s="11" t="s">
        <v>13</v>
      </c>
      <c r="D241" s="13">
        <f>#VALUE!</f>
        <v>285350</v>
      </c>
      <c r="E241" s="13">
        <f>#VALUE!</f>
        <v>187358</v>
      </c>
      <c r="F241" s="14">
        <f>SUM(D241:E241)</f>
        <v>472708</v>
      </c>
      <c r="G241" s="60"/>
      <c r="H241" s="32"/>
      <c r="I241" s="11" t="s">
        <v>13</v>
      </c>
      <c r="J241" s="13">
        <f>#VALUE!</f>
        <v>43593</v>
      </c>
      <c r="K241" s="13">
        <f>#VALUE!</f>
        <v>20656</v>
      </c>
      <c r="L241" s="14">
        <f>SUM(J241:K241)</f>
        <v>64249</v>
      </c>
    </row>
    <row r="242" spans="1:12" ht="15.75">
      <c r="A242" s="10"/>
      <c r="B242" s="17"/>
      <c r="C242" s="11" t="s">
        <v>14</v>
      </c>
      <c r="D242" s="13">
        <f>#VALUE!</f>
        <v>87266</v>
      </c>
      <c r="E242" s="13">
        <f>#VALUE!</f>
        <v>7450</v>
      </c>
      <c r="F242" s="14">
        <f>SUM(D242:E242)</f>
        <v>94716</v>
      </c>
      <c r="G242" s="60"/>
      <c r="H242" s="33"/>
      <c r="I242" s="11" t="s">
        <v>14</v>
      </c>
      <c r="J242" s="13">
        <f>#VALUE!</f>
        <v>19242</v>
      </c>
      <c r="K242" s="13">
        <f>#VALUE!</f>
        <v>2702</v>
      </c>
      <c r="L242" s="14">
        <f>SUM(J242:K242)</f>
        <v>21944</v>
      </c>
    </row>
    <row r="243" spans="1:12" ht="15.75">
      <c r="A243" s="10"/>
      <c r="B243" s="17" t="s">
        <v>93</v>
      </c>
      <c r="C243" s="11" t="s">
        <v>8</v>
      </c>
      <c r="D243" s="14">
        <f>SUM(D239:D242)</f>
        <v>432697</v>
      </c>
      <c r="E243" s="14">
        <f>SUM(E239:E242)</f>
        <v>241922</v>
      </c>
      <c r="F243" s="14">
        <f>SUM(F239:F242)</f>
        <v>674619</v>
      </c>
      <c r="G243" s="60"/>
      <c r="H243" s="11" t="s">
        <v>93</v>
      </c>
      <c r="I243" s="11" t="s">
        <v>8</v>
      </c>
      <c r="J243" s="14">
        <f>SUM(J239:J242)</f>
        <v>79840</v>
      </c>
      <c r="K243" s="15">
        <f>SUM(K239:K242)</f>
        <v>34613</v>
      </c>
      <c r="L243" s="14">
        <f>SUM(L239:L242)</f>
        <v>114453</v>
      </c>
    </row>
    <row r="244" spans="1:12" ht="15.75">
      <c r="A244" s="10"/>
      <c r="B244" s="70"/>
      <c r="C244" s="11"/>
      <c r="D244" s="13"/>
      <c r="E244" s="13"/>
      <c r="F244" s="71"/>
      <c r="G244" s="60"/>
      <c r="H244" s="20"/>
      <c r="I244" s="11"/>
      <c r="J244" s="13"/>
      <c r="K244" s="13"/>
      <c r="L244" s="14"/>
    </row>
    <row r="245" spans="1:12" ht="15.75">
      <c r="A245" s="10"/>
      <c r="B245" s="72"/>
      <c r="C245" s="11" t="s">
        <v>13</v>
      </c>
      <c r="D245" s="13">
        <v>278135</v>
      </c>
      <c r="E245" s="13">
        <v>48469</v>
      </c>
      <c r="F245" s="71">
        <f>SUM(D245:E245)</f>
        <v>326604</v>
      </c>
      <c r="G245" s="60"/>
      <c r="H245" s="34"/>
      <c r="I245" s="11" t="s">
        <v>13</v>
      </c>
      <c r="J245" s="13">
        <v>8481</v>
      </c>
      <c r="K245" s="13">
        <v>7686</v>
      </c>
      <c r="L245" s="14">
        <f>SUM(J245:K245)</f>
        <v>16167</v>
      </c>
    </row>
    <row r="246" spans="1:12" ht="15.75">
      <c r="A246" s="10"/>
      <c r="B246" s="73"/>
      <c r="C246" s="11" t="s">
        <v>14</v>
      </c>
      <c r="D246" s="13">
        <v>24335</v>
      </c>
      <c r="E246" s="13">
        <v>1790</v>
      </c>
      <c r="F246" s="71">
        <f>SUM(D246:E246)</f>
        <v>26125</v>
      </c>
      <c r="G246" s="60"/>
      <c r="H246" s="35"/>
      <c r="I246" s="11" t="s">
        <v>14</v>
      </c>
      <c r="J246" s="13">
        <v>1859</v>
      </c>
      <c r="K246" s="13">
        <v>350</v>
      </c>
      <c r="L246" s="14">
        <f>SUM(J246:K246)</f>
        <v>2209</v>
      </c>
    </row>
    <row r="247" spans="1:12" ht="15.75">
      <c r="A247" s="10"/>
      <c r="B247" s="16" t="s">
        <v>94</v>
      </c>
      <c r="C247" s="11" t="s">
        <v>8</v>
      </c>
      <c r="D247" s="14">
        <f>SUM(D245:D246)</f>
        <v>302470</v>
      </c>
      <c r="E247" s="14">
        <f>SUM(E245:E246)</f>
        <v>50259</v>
      </c>
      <c r="F247" s="14">
        <f>SUM(F244:F246)</f>
        <v>352729</v>
      </c>
      <c r="G247" s="60"/>
      <c r="H247" s="16" t="s">
        <v>94</v>
      </c>
      <c r="I247" s="11" t="s">
        <v>8</v>
      </c>
      <c r="J247" s="14">
        <f>SUM(J244:J246)</f>
        <v>10340</v>
      </c>
      <c r="K247" s="14">
        <f>SUM(K244:K246)</f>
        <v>8036</v>
      </c>
      <c r="L247" s="14">
        <f>SUM(L244:L246)</f>
        <v>18376</v>
      </c>
    </row>
    <row r="248" spans="1:12" ht="30">
      <c r="A248" s="10"/>
      <c r="B248" s="18" t="s">
        <v>95</v>
      </c>
      <c r="C248" s="19" t="s">
        <v>8</v>
      </c>
      <c r="D248" s="14">
        <f>SUM(D243,D247)</f>
        <v>735167</v>
      </c>
      <c r="E248" s="14">
        <f>SUM(E243,E247)</f>
        <v>292181</v>
      </c>
      <c r="F248" s="14">
        <f>SUM(F243,F247)</f>
        <v>1027348</v>
      </c>
      <c r="G248" s="60"/>
      <c r="H248" s="29" t="s">
        <v>96</v>
      </c>
      <c r="I248" s="30"/>
      <c r="J248" s="14">
        <f>SUM(J243,J247)</f>
        <v>90180</v>
      </c>
      <c r="K248" s="15">
        <f>SUM(K243,K247)</f>
        <v>42649</v>
      </c>
      <c r="L248" s="14">
        <f>SUM(L243,L247)</f>
        <v>132829</v>
      </c>
    </row>
    <row r="249" spans="1:12" ht="15">
      <c r="A249" s="74"/>
      <c r="B249" s="75"/>
      <c r="C249" s="76"/>
      <c r="D249" s="77"/>
      <c r="E249" s="78"/>
      <c r="F249" s="78"/>
      <c r="G249" s="78"/>
      <c r="H249" s="78"/>
      <c r="I249" s="78"/>
      <c r="J249" s="78"/>
      <c r="K249" s="78"/>
      <c r="L249" s="79"/>
    </row>
    <row r="250" spans="2:6" ht="23.25" customHeight="1">
      <c r="B250" s="80" t="s">
        <v>97</v>
      </c>
      <c r="C250" s="81"/>
      <c r="D250" s="81"/>
      <c r="E250" s="81"/>
      <c r="F250" s="82"/>
    </row>
    <row r="251" spans="2:6" ht="15">
      <c r="B251" s="83"/>
      <c r="C251" s="11" t="s">
        <v>2</v>
      </c>
      <c r="D251" s="11" t="s">
        <v>6</v>
      </c>
      <c r="E251" s="11" t="s">
        <v>90</v>
      </c>
      <c r="F251" s="11" t="s">
        <v>98</v>
      </c>
    </row>
    <row r="252" spans="2:6" ht="18">
      <c r="B252" s="65"/>
      <c r="C252" s="17">
        <v>1</v>
      </c>
      <c r="D252" s="17">
        <v>2</v>
      </c>
      <c r="E252" s="17">
        <v>3</v>
      </c>
      <c r="F252" s="17">
        <v>4</v>
      </c>
    </row>
    <row r="253" spans="2:6" ht="15">
      <c r="B253" s="17"/>
      <c r="C253" s="17" t="s">
        <v>11</v>
      </c>
      <c r="D253" s="17">
        <f aca="true" t="shared" si="22" ref="D253:E256">#VALUE!</f>
        <v>15345</v>
      </c>
      <c r="E253" s="17">
        <f>#VALUE!</f>
        <v>13195</v>
      </c>
      <c r="F253" s="17">
        <f>SUM(D253:E253)</f>
        <v>28540</v>
      </c>
    </row>
    <row r="254" spans="2:6" ht="15">
      <c r="B254" s="17"/>
      <c r="C254" s="17" t="s">
        <v>12</v>
      </c>
      <c r="D254" s="17">
        <f>#VALUE!</f>
        <v>27731</v>
      </c>
      <c r="E254" s="17">
        <f>#VALUE!</f>
        <v>22815</v>
      </c>
      <c r="F254" s="17">
        <f>SUM(D254:E254)</f>
        <v>50546</v>
      </c>
    </row>
    <row r="255" spans="2:6" ht="15">
      <c r="B255" s="17"/>
      <c r="C255" s="17" t="s">
        <v>13</v>
      </c>
      <c r="D255" s="17">
        <f>#VALUE!</f>
        <v>241513</v>
      </c>
      <c r="E255" s="17">
        <f>#VALUE!</f>
        <v>166914</v>
      </c>
      <c r="F255" s="17">
        <f>SUM(D255:E255)</f>
        <v>408427</v>
      </c>
    </row>
    <row r="256" spans="2:6" ht="15">
      <c r="B256" s="17"/>
      <c r="C256" s="17" t="s">
        <v>14</v>
      </c>
      <c r="D256" s="17">
        <f>#VALUE!</f>
        <v>67842</v>
      </c>
      <c r="E256" s="17">
        <f>#VALUE!</f>
        <v>5307</v>
      </c>
      <c r="F256" s="17">
        <f>SUM(D256:E256)</f>
        <v>73149</v>
      </c>
    </row>
    <row r="257" spans="2:6" ht="15">
      <c r="B257" s="17" t="s">
        <v>93</v>
      </c>
      <c r="C257" s="11" t="s">
        <v>8</v>
      </c>
      <c r="D257" s="11">
        <f>#VALUE!</f>
        <v>352431</v>
      </c>
      <c r="E257" s="11">
        <f>SUM(E253:E256)</f>
        <v>208231</v>
      </c>
      <c r="F257" s="11">
        <f>SUM(F253:F256)</f>
        <v>560662</v>
      </c>
    </row>
    <row r="258" spans="2:6" ht="18.75">
      <c r="B258" s="17"/>
      <c r="C258" s="11"/>
      <c r="D258" s="13"/>
      <c r="E258" s="13"/>
      <c r="F258" s="17"/>
    </row>
    <row r="259" spans="2:6" ht="15.75">
      <c r="B259" s="17"/>
      <c r="C259" s="17" t="s">
        <v>13</v>
      </c>
      <c r="D259" s="13">
        <v>269654</v>
      </c>
      <c r="E259" s="13">
        <v>40783</v>
      </c>
      <c r="F259" s="17">
        <f>SUM(D259:E259)</f>
        <v>310437</v>
      </c>
    </row>
    <row r="260" spans="2:6" ht="15.75">
      <c r="B260" s="17"/>
      <c r="C260" s="17" t="s">
        <v>14</v>
      </c>
      <c r="D260" s="13">
        <v>22476</v>
      </c>
      <c r="E260" s="13">
        <v>1440</v>
      </c>
      <c r="F260" s="17">
        <f>SUM(D260:E260)</f>
        <v>23916</v>
      </c>
    </row>
    <row r="261" spans="2:6" ht="15">
      <c r="B261" s="16" t="s">
        <v>94</v>
      </c>
      <c r="C261" s="11" t="s">
        <v>8</v>
      </c>
      <c r="D261" s="17">
        <f>SUM(D258:D260)</f>
        <v>292130</v>
      </c>
      <c r="E261" s="17">
        <f>SUM(E258:E260)</f>
        <v>42223</v>
      </c>
      <c r="F261" s="17">
        <f>SUM(F258:F260)</f>
        <v>334353</v>
      </c>
    </row>
    <row r="262" spans="2:6" ht="15.75">
      <c r="B262" s="29" t="s">
        <v>96</v>
      </c>
      <c r="C262" s="84"/>
      <c r="D262" s="14">
        <f>SUM(D257,D261)</f>
        <v>644561</v>
      </c>
      <c r="E262" s="11">
        <f>SUM(E257,E261)</f>
        <v>250454</v>
      </c>
      <c r="F262" s="11">
        <f>SUM(F257,F261)</f>
        <v>895015</v>
      </c>
    </row>
    <row r="263" spans="2:6" ht="15.75">
      <c r="B263" s="85"/>
      <c r="C263" s="86"/>
      <c r="D263" s="66"/>
      <c r="E263" s="36"/>
      <c r="F263" s="36"/>
    </row>
    <row r="264" spans="2:12" ht="15" customHeight="1">
      <c r="B264" s="87" t="s">
        <v>100</v>
      </c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2:12" ht="15" customHeight="1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</row>
    <row r="266" spans="2:12" ht="15">
      <c r="B266" s="87" t="s">
        <v>101</v>
      </c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</sheetData>
  <sheetProtection/>
  <mergeCells count="111">
    <mergeCell ref="B264:L264"/>
    <mergeCell ref="B266:L266"/>
    <mergeCell ref="A4:L4"/>
    <mergeCell ref="A2:L2"/>
    <mergeCell ref="H248:I248"/>
    <mergeCell ref="B250:F250"/>
    <mergeCell ref="B262:C262"/>
    <mergeCell ref="A234:B234"/>
    <mergeCell ref="A235:L235"/>
    <mergeCell ref="B236:F236"/>
    <mergeCell ref="H236:L236"/>
    <mergeCell ref="H238:H242"/>
    <mergeCell ref="B244:B246"/>
    <mergeCell ref="H245:H246"/>
    <mergeCell ref="A219:A223"/>
    <mergeCell ref="B219:B223"/>
    <mergeCell ref="A224:A228"/>
    <mergeCell ref="B224:B228"/>
    <mergeCell ref="A229:B229"/>
    <mergeCell ref="A230:B233"/>
    <mergeCell ref="A204:A208"/>
    <mergeCell ref="B204:B208"/>
    <mergeCell ref="A209:A213"/>
    <mergeCell ref="B209:B213"/>
    <mergeCell ref="A214:A218"/>
    <mergeCell ref="B214:B218"/>
    <mergeCell ref="A189:A193"/>
    <mergeCell ref="B189:B193"/>
    <mergeCell ref="A194:A198"/>
    <mergeCell ref="B194:B198"/>
    <mergeCell ref="A199:A203"/>
    <mergeCell ref="B199:B203"/>
    <mergeCell ref="A174:A178"/>
    <mergeCell ref="B174:B178"/>
    <mergeCell ref="A179:A183"/>
    <mergeCell ref="B179:B183"/>
    <mergeCell ref="A184:A188"/>
    <mergeCell ref="B184:B188"/>
    <mergeCell ref="A159:A163"/>
    <mergeCell ref="B159:B163"/>
    <mergeCell ref="A164:A168"/>
    <mergeCell ref="B164:B168"/>
    <mergeCell ref="A169:A173"/>
    <mergeCell ref="B169:B173"/>
    <mergeCell ref="A144:A148"/>
    <mergeCell ref="B144:B148"/>
    <mergeCell ref="A149:A153"/>
    <mergeCell ref="B149:B153"/>
    <mergeCell ref="A154:A158"/>
    <mergeCell ref="B154:B158"/>
    <mergeCell ref="A129:A133"/>
    <mergeCell ref="B129:B133"/>
    <mergeCell ref="A134:A138"/>
    <mergeCell ref="B134:B138"/>
    <mergeCell ref="A139:A143"/>
    <mergeCell ref="B139:B143"/>
    <mergeCell ref="A114:A118"/>
    <mergeCell ref="B114:B118"/>
    <mergeCell ref="A119:A123"/>
    <mergeCell ref="B119:B123"/>
    <mergeCell ref="A124:A128"/>
    <mergeCell ref="B124:B128"/>
    <mergeCell ref="A99:A103"/>
    <mergeCell ref="B99:B103"/>
    <mergeCell ref="A104:A108"/>
    <mergeCell ref="B104:B108"/>
    <mergeCell ref="A109:A113"/>
    <mergeCell ref="B109:B113"/>
    <mergeCell ref="A84:A88"/>
    <mergeCell ref="B84:B88"/>
    <mergeCell ref="A89:A93"/>
    <mergeCell ref="B89:B93"/>
    <mergeCell ref="A94:A98"/>
    <mergeCell ref="B94:B98"/>
    <mergeCell ref="A69:A73"/>
    <mergeCell ref="B69:B73"/>
    <mergeCell ref="A74:A78"/>
    <mergeCell ref="B74:B78"/>
    <mergeCell ref="A79:A83"/>
    <mergeCell ref="B79:B83"/>
    <mergeCell ref="A54:A58"/>
    <mergeCell ref="B54:B58"/>
    <mergeCell ref="A59:A63"/>
    <mergeCell ref="B59:B63"/>
    <mergeCell ref="A64:A68"/>
    <mergeCell ref="B64:B68"/>
    <mergeCell ref="A39:A43"/>
    <mergeCell ref="B39:B43"/>
    <mergeCell ref="A44:A48"/>
    <mergeCell ref="B44:B48"/>
    <mergeCell ref="A49:A53"/>
    <mergeCell ref="B49:B53"/>
    <mergeCell ref="A24:A28"/>
    <mergeCell ref="B24:B28"/>
    <mergeCell ref="A29:A33"/>
    <mergeCell ref="B29:B33"/>
    <mergeCell ref="A34:A38"/>
    <mergeCell ref="B34:B38"/>
    <mergeCell ref="A9:A13"/>
    <mergeCell ref="B9:B13"/>
    <mergeCell ref="A14:A18"/>
    <mergeCell ref="B14:B18"/>
    <mergeCell ref="A19:A23"/>
    <mergeCell ref="B19:B23"/>
    <mergeCell ref="A1:L1"/>
    <mergeCell ref="D6:F6"/>
    <mergeCell ref="G6:I6"/>
    <mergeCell ref="J6:L6"/>
    <mergeCell ref="D7:F7"/>
    <mergeCell ref="G7:I7"/>
    <mergeCell ref="J7:L7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scale="70" r:id="rId1"/>
  <rowBreaks count="4" manualBreakCount="4">
    <brk id="58" max="255" man="1"/>
    <brk id="108" max="255" man="1"/>
    <brk id="163" max="255" man="1"/>
    <brk id="2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2014-12-12T10:09:05Z</dcterms:modified>
  <cp:category/>
  <cp:version/>
  <cp:contentType/>
  <cp:contentStatus/>
</cp:coreProperties>
</file>